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codeName="ThisWorkbook"/>
  <mc:AlternateContent xmlns:mc="http://schemas.openxmlformats.org/markup-compatibility/2006">
    <mc:Choice Requires="x15">
      <x15ac:absPath xmlns:x15ac="http://schemas.microsoft.com/office/spreadsheetml/2010/11/ac" url="Y:\TRG00029_VNIWest\VNI West modelling\Annual Outcomes Workbooks\PACR\Published\"/>
    </mc:Choice>
  </mc:AlternateContent>
  <xr:revisionPtr revIDLastSave="0" documentId="11_C9E1C4AF5D026439620C83E0D9793A88167BB510" xr6:coauthVersionLast="47" xr6:coauthVersionMax="47" xr10:uidLastSave="{00000000-0000-0000-0000-000000000000}"/>
  <bookViews>
    <workbookView xWindow="0" yWindow="0" windowWidth="28800" windowHeight="12000"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4466"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Option 5_CF" sheetId="4523" r:id="rId18"/>
    <sheet name="Option 5_Generation" sheetId="4524" r:id="rId19"/>
    <sheet name="Option 5_Capacity" sheetId="4525" r:id="rId20"/>
    <sheet name="Option 5_REZ Generation" sheetId="4526" r:id="rId21"/>
    <sheet name="Option 5_REZ Capacity" sheetId="4527" r:id="rId22"/>
    <sheet name="Option 5_VOM Cost" sheetId="4528" r:id="rId23"/>
    <sheet name="Option 5_FOM Cost" sheetId="4529" r:id="rId24"/>
    <sheet name="Option 5_Fuel Cost" sheetId="4530" r:id="rId25"/>
    <sheet name="Option 5_Build Cost" sheetId="4531" r:id="rId26"/>
    <sheet name="Option 5_Rehab Cost" sheetId="4532" r:id="rId27"/>
    <sheet name="Option 5_REZ Tx Cost" sheetId="4533" r:id="rId28"/>
    <sheet name="Option 5_USE+DSP Cost" sheetId="4534" r:id="rId29"/>
    <sheet name="Option 5A_CF" sheetId="4537" r:id="rId30"/>
    <sheet name="Option 5A_Generation" sheetId="4538" r:id="rId31"/>
    <sheet name="Option 5A_Capacity" sheetId="4539" r:id="rId32"/>
    <sheet name="Option 5A_REZ Generation" sheetId="4540" r:id="rId33"/>
    <sheet name="Option 5A_REZ Capacity" sheetId="4541" r:id="rId34"/>
    <sheet name="Option 5A_VOM Cost" sheetId="4542" r:id="rId35"/>
    <sheet name="Option 5A_FOM Cost" sheetId="4543" r:id="rId36"/>
    <sheet name="Option 5A_Fuel Cost" sheetId="4544" r:id="rId37"/>
    <sheet name="Option 5A_Build Cost" sheetId="4545" r:id="rId38"/>
    <sheet name="Option 5A_Rehab Cost" sheetId="4546" r:id="rId39"/>
    <sheet name="Option 5A_REZ Tx Cost" sheetId="4547" r:id="rId40"/>
    <sheet name="Option 5A_USE+DSP Cost" sheetId="4548" r:id="rId41"/>
  </sheets>
  <externalReferences>
    <externalReference r:id="rId42"/>
    <externalReference r:id="rId43"/>
    <externalReference r:id="rId44"/>
  </externalReferences>
  <definedNames>
    <definedName name="_xlnm._FilterDatabase" localSheetId="3" hidden="1">'Abbreviations and notes'!$A$2:$B$23</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'Option 5_Build Cost'!$A$5:$AC$5</definedName>
    <definedName name="_xlnm._FilterDatabase" localSheetId="19" hidden="1">'Option 5_Capacity'!$A$5:$AA$18</definedName>
    <definedName name="_xlnm._FilterDatabase" localSheetId="17" hidden="1">'Option 5_CF'!$A$5:$AA$18</definedName>
    <definedName name="_xlnm._FilterDatabase" localSheetId="23" hidden="1">'Option 5_FOM Cost'!$A$1:$AC$5</definedName>
    <definedName name="_xlnm._FilterDatabase" localSheetId="24" hidden="1">'Option 5_Fuel Cost'!$A$5:$AC$5</definedName>
    <definedName name="_xlnm._FilterDatabase" localSheetId="18" hidden="1">'Option 5_Generation'!$A$5:$AA$18</definedName>
    <definedName name="_xlnm._FilterDatabase" localSheetId="26" hidden="1">'Option 5_Rehab Cost'!$A$5:$AA$5</definedName>
    <definedName name="_xlnm._FilterDatabase" localSheetId="21" hidden="1">'Option 5_REZ Capacity'!$A$5:$AC$40</definedName>
    <definedName name="_xlnm._FilterDatabase" localSheetId="27" hidden="1">'Option 5_REZ Tx Cost'!$A$5:$AA$5</definedName>
    <definedName name="_xlnm._FilterDatabase" localSheetId="28" hidden="1">'Option 5_USE+DSP Cost'!$A$5:$AA$5</definedName>
    <definedName name="_xlnm._FilterDatabase" localSheetId="22" hidden="1">'Option 5_VOM Cost'!$A$5:$AA$5</definedName>
    <definedName name="_xlnm._FilterDatabase" localSheetId="37" hidden="1">'Option 5A_Build Cost'!$A$5:$AC$5</definedName>
    <definedName name="_xlnm._FilterDatabase" localSheetId="31" hidden="1">'Option 5A_Capacity'!$A$5:$AA$18</definedName>
    <definedName name="_xlnm._FilterDatabase" localSheetId="29" hidden="1">'Option 5A_CF'!$A$5:$AA$18</definedName>
    <definedName name="_xlnm._FilterDatabase" localSheetId="35" hidden="1">'Option 5A_FOM Cost'!$A$1:$AC$5</definedName>
    <definedName name="_xlnm._FilterDatabase" localSheetId="36" hidden="1">'Option 5A_Fuel Cost'!$A$5:$AC$5</definedName>
    <definedName name="_xlnm._FilterDatabase" localSheetId="30" hidden="1">'Option 5A_Generation'!$A$5:$AA$18</definedName>
    <definedName name="_xlnm._FilterDatabase" localSheetId="38" hidden="1">'Option 5A_Rehab Cost'!$A$5:$AA$5</definedName>
    <definedName name="_xlnm._FilterDatabase" localSheetId="33" hidden="1">'Option 5A_REZ Capacity'!$A$5:$AC$40</definedName>
    <definedName name="_xlnm._FilterDatabase" localSheetId="39" hidden="1">'Option 5A_REZ Tx Cost'!$A$5:$AA$5</definedName>
    <definedName name="_xlnm._FilterDatabase" localSheetId="40" hidden="1">'Option 5A_USE+DSP Cost'!$A$5:$AA$5</definedName>
    <definedName name="_xlnm._FilterDatabase" localSheetId="34" hidden="1">'Option 5A_VOM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19">#REF!</definedName>
    <definedName name="BaseCase_NEM_Build" localSheetId="18">#REF!</definedName>
    <definedName name="BaseCase_NEM_Build" localSheetId="21">#REF!</definedName>
    <definedName name="BaseCase_NEM_Build" localSheetId="31">#REF!</definedName>
    <definedName name="BaseCase_NEM_Build" localSheetId="30">#REF!</definedName>
    <definedName name="BaseCase_NEM_Build" localSheetId="33">#REF!</definedName>
    <definedName name="BaseCase_NEM_DSP" localSheetId="7">#REF!</definedName>
    <definedName name="BaseCase_NEM_DSP" localSheetId="6">#REF!</definedName>
    <definedName name="BaseCase_NEM_DSP" localSheetId="9">#REF!</definedName>
    <definedName name="BaseCase_NEM_DSP" localSheetId="19">#REF!</definedName>
    <definedName name="BaseCase_NEM_DSP" localSheetId="18">#REF!</definedName>
    <definedName name="BaseCase_NEM_DSP" localSheetId="21">#REF!</definedName>
    <definedName name="BaseCase_NEM_DSP" localSheetId="31">#REF!</definedName>
    <definedName name="BaseCase_NEM_DSP" localSheetId="30">#REF!</definedName>
    <definedName name="BaseCase_NEM_DSP" localSheetId="33">#REF!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19">#REF!</definedName>
    <definedName name="BaseCase_NEM_FOM" localSheetId="18">#REF!</definedName>
    <definedName name="BaseCase_NEM_FOM" localSheetId="21">#REF!</definedName>
    <definedName name="BaseCase_NEM_FOM" localSheetId="31">#REF!</definedName>
    <definedName name="BaseCase_NEM_FOM" localSheetId="30">#REF!</definedName>
    <definedName name="BaseCase_NEM_FOM" localSheetId="33">#REF!</definedName>
    <definedName name="BaseCase_NEM_Fuel" localSheetId="7">#REF!</definedName>
    <definedName name="BaseCase_NEM_Fuel" localSheetId="6">#REF!</definedName>
    <definedName name="BaseCase_NEM_Fuel" localSheetId="9">#REF!</definedName>
    <definedName name="BaseCase_NEM_Fuel" localSheetId="19">#REF!</definedName>
    <definedName name="BaseCase_NEM_Fuel" localSheetId="18">#REF!</definedName>
    <definedName name="BaseCase_NEM_Fuel" localSheetId="21">#REF!</definedName>
    <definedName name="BaseCase_NEM_Fuel" localSheetId="31">#REF!</definedName>
    <definedName name="BaseCase_NEM_Fuel" localSheetId="30">#REF!</definedName>
    <definedName name="BaseCase_NEM_Fuel" localSheetId="33">#REF!</definedName>
    <definedName name="BaseCase_NEM_REHAB" localSheetId="7">#REF!</definedName>
    <definedName name="BaseCase_NEM_REHAB" localSheetId="6">#REF!</definedName>
    <definedName name="BaseCase_NEM_REHAB" localSheetId="9">#REF!</definedName>
    <definedName name="BaseCase_NEM_REHAB" localSheetId="19">#REF!</definedName>
    <definedName name="BaseCase_NEM_REHAB" localSheetId="18">#REF!</definedName>
    <definedName name="BaseCase_NEM_REHAB" localSheetId="21">#REF!</definedName>
    <definedName name="BaseCase_NEM_REHAB" localSheetId="31">#REF!</definedName>
    <definedName name="BaseCase_NEM_REHAB" localSheetId="30">#REF!</definedName>
    <definedName name="BaseCase_NEM_REHAB" localSheetId="33">#REF!</definedName>
    <definedName name="BaseCase_NEM_REZ" localSheetId="7">#REF!</definedName>
    <definedName name="BaseCase_NEM_REZ" localSheetId="6">#REF!</definedName>
    <definedName name="BaseCase_NEM_REZ" localSheetId="9">#REF!</definedName>
    <definedName name="BaseCase_NEM_REZ" localSheetId="19">#REF!</definedName>
    <definedName name="BaseCase_NEM_REZ" localSheetId="18">#REF!</definedName>
    <definedName name="BaseCase_NEM_REZ" localSheetId="21">#REF!</definedName>
    <definedName name="BaseCase_NEM_REZ" localSheetId="31">#REF!</definedName>
    <definedName name="BaseCase_NEM_REZ" localSheetId="30">#REF!</definedName>
    <definedName name="BaseCase_NEM_REZ" localSheetId="33">#REF!</definedName>
    <definedName name="BaseCase_NEM_SyncCon" localSheetId="7">#REF!</definedName>
    <definedName name="BaseCase_NEM_SyncCon" localSheetId="6">#REF!</definedName>
    <definedName name="BaseCase_NEM_SyncCon" localSheetId="9">#REF!</definedName>
    <definedName name="BaseCase_NEM_SyncCon" localSheetId="19">#REF!</definedName>
    <definedName name="BaseCase_NEM_SyncCon" localSheetId="18">#REF!</definedName>
    <definedName name="BaseCase_NEM_SyncCon" localSheetId="21">#REF!</definedName>
    <definedName name="BaseCase_NEM_SyncCon" localSheetId="31">#REF!</definedName>
    <definedName name="BaseCase_NEM_SyncCon" localSheetId="30">#REF!</definedName>
    <definedName name="BaseCase_NEM_SyncCon" localSheetId="33">#REF!</definedName>
    <definedName name="BaseCase_NEM_VOM" localSheetId="7">#REF!</definedName>
    <definedName name="BaseCase_NEM_VOM" localSheetId="6">#REF!</definedName>
    <definedName name="BaseCase_NEM_VOM" localSheetId="9">#REF!</definedName>
    <definedName name="BaseCase_NEM_VOM" localSheetId="19">#REF!</definedName>
    <definedName name="BaseCase_NEM_VOM" localSheetId="18">#REF!</definedName>
    <definedName name="BaseCase_NEM_VOM" localSheetId="21">#REF!</definedName>
    <definedName name="BaseCase_NEM_VOM" localSheetId="31">#REF!</definedName>
    <definedName name="BaseCase_NEM_VOM" localSheetId="30">#REF!</definedName>
    <definedName name="BaseCase_NEM_VOM" localSheetId="33">#REF!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19">#REF!</definedName>
    <definedName name="M27_30_NEM_Build" localSheetId="18">#REF!</definedName>
    <definedName name="M27_30_NEM_Build" localSheetId="21">#REF!</definedName>
    <definedName name="M27_30_NEM_Build" localSheetId="31">#REF!</definedName>
    <definedName name="M27_30_NEM_Build" localSheetId="30">#REF!</definedName>
    <definedName name="M27_30_NEM_Build" localSheetId="33">#REF!</definedName>
    <definedName name="M27_30_NEM_DSP" localSheetId="7">#REF!</definedName>
    <definedName name="M27_30_NEM_DSP" localSheetId="6">#REF!</definedName>
    <definedName name="M27_30_NEM_DSP" localSheetId="9">#REF!</definedName>
    <definedName name="M27_30_NEM_DSP" localSheetId="19">#REF!</definedName>
    <definedName name="M27_30_NEM_DSP" localSheetId="18">#REF!</definedName>
    <definedName name="M27_30_NEM_DSP" localSheetId="21">#REF!</definedName>
    <definedName name="M27_30_NEM_DSP" localSheetId="31">#REF!</definedName>
    <definedName name="M27_30_NEM_DSP" localSheetId="30">#REF!</definedName>
    <definedName name="M27_30_NEM_DSP" localSheetId="33">#REF!</definedName>
    <definedName name="M27_30_NEM_FOM" localSheetId="7">#REF!</definedName>
    <definedName name="M27_30_NEM_FOM" localSheetId="6">#REF!</definedName>
    <definedName name="M27_30_NEM_FOM" localSheetId="9">#REF!</definedName>
    <definedName name="M27_30_NEM_FOM" localSheetId="19">#REF!</definedName>
    <definedName name="M27_30_NEM_FOM" localSheetId="18">#REF!</definedName>
    <definedName name="M27_30_NEM_FOM" localSheetId="21">#REF!</definedName>
    <definedName name="M27_30_NEM_FOM" localSheetId="31">#REF!</definedName>
    <definedName name="M27_30_NEM_FOM" localSheetId="30">#REF!</definedName>
    <definedName name="M27_30_NEM_FOM" localSheetId="33">#REF!</definedName>
    <definedName name="M27_30_NEM_Fuel" localSheetId="7">#REF!</definedName>
    <definedName name="M27_30_NEM_Fuel" localSheetId="6">#REF!</definedName>
    <definedName name="M27_30_NEM_Fuel" localSheetId="9">#REF!</definedName>
    <definedName name="M27_30_NEM_Fuel" localSheetId="19">#REF!</definedName>
    <definedName name="M27_30_NEM_Fuel" localSheetId="18">#REF!</definedName>
    <definedName name="M27_30_NEM_Fuel" localSheetId="21">#REF!</definedName>
    <definedName name="M27_30_NEM_Fuel" localSheetId="31">#REF!</definedName>
    <definedName name="M27_30_NEM_Fuel" localSheetId="30">#REF!</definedName>
    <definedName name="M27_30_NEM_Fuel" localSheetId="33">#REF!</definedName>
    <definedName name="M27_30_NEM_REHAB" localSheetId="7">#REF!</definedName>
    <definedName name="M27_30_NEM_REHAB" localSheetId="6">#REF!</definedName>
    <definedName name="M27_30_NEM_REHAB" localSheetId="9">#REF!</definedName>
    <definedName name="M27_30_NEM_REHAB" localSheetId="19">#REF!</definedName>
    <definedName name="M27_30_NEM_REHAB" localSheetId="18">#REF!</definedName>
    <definedName name="M27_30_NEM_REHAB" localSheetId="21">#REF!</definedName>
    <definedName name="M27_30_NEM_REHAB" localSheetId="31">#REF!</definedName>
    <definedName name="M27_30_NEM_REHAB" localSheetId="30">#REF!</definedName>
    <definedName name="M27_30_NEM_REHAB" localSheetId="33">#REF!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31">#REF!</definedName>
    <definedName name="M27_30_NEM_REZ" localSheetId="29">#REF!</definedName>
    <definedName name="M27_30_NEM_REZ" localSheetId="30">#REF!</definedName>
    <definedName name="M27_30_NEM_REZ" localSheetId="33">#REF!</definedName>
    <definedName name="M27_30_NEM_SyncCon" localSheetId="7">#REF!</definedName>
    <definedName name="M27_30_NEM_SyncCon" localSheetId="6">#REF!</definedName>
    <definedName name="M27_30_NEM_SyncCon" localSheetId="9">#REF!</definedName>
    <definedName name="M27_30_NEM_SyncCon" localSheetId="19">#REF!</definedName>
    <definedName name="M27_30_NEM_SyncCon" localSheetId="18">#REF!</definedName>
    <definedName name="M27_30_NEM_SyncCon" localSheetId="21">#REF!</definedName>
    <definedName name="M27_30_NEM_SyncCon" localSheetId="31">#REF!</definedName>
    <definedName name="M27_30_NEM_SyncCon" localSheetId="30">#REF!</definedName>
    <definedName name="M27_30_NEM_SyncCon" localSheetId="33">#REF!</definedName>
    <definedName name="M27_30_NEM_VOM" localSheetId="7">#REF!</definedName>
    <definedName name="M27_30_NEM_VOM" localSheetId="6">#REF!</definedName>
    <definedName name="M27_30_NEM_VOM" localSheetId="9">#REF!</definedName>
    <definedName name="M27_30_NEM_VOM" localSheetId="19">#REF!</definedName>
    <definedName name="M27_30_NEM_VOM" localSheetId="18">#REF!</definedName>
    <definedName name="M27_30_NEM_VOM" localSheetId="21">#REF!</definedName>
    <definedName name="M27_30_NEM_VOM" localSheetId="31">#REF!</definedName>
    <definedName name="M27_30_NEM_VOM" localSheetId="30">#REF!</definedName>
    <definedName name="M27_30_NEM_VOM" localSheetId="33">#REF!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I53" i="784"/>
  <c r="J41" i="784"/>
  <c r="I49" i="784"/>
  <c r="I61" i="784"/>
  <c r="I52" i="784"/>
  <c r="I63" i="784"/>
  <c r="K1" i="784" l="1"/>
  <c r="J57" i="784"/>
  <c r="J58" i="784"/>
  <c r="I41" i="784"/>
  <c r="I58" i="784"/>
  <c r="J49" i="784"/>
  <c r="I54" i="784"/>
  <c r="J59" i="784"/>
  <c r="J53" i="784"/>
  <c r="I50" i="784"/>
  <c r="J52" i="784"/>
  <c r="J54" i="784"/>
  <c r="I56" i="784"/>
  <c r="J48" i="784"/>
  <c r="I48" i="784"/>
  <c r="J63" i="784"/>
  <c r="I57" i="784"/>
  <c r="L1" i="784" l="1"/>
  <c r="K51" i="784"/>
  <c r="K61" i="784"/>
  <c r="I34" i="784"/>
  <c r="J40" i="784"/>
  <c r="I36" i="784"/>
  <c r="K29" i="784"/>
  <c r="J34" i="784"/>
  <c r="I28" i="784"/>
  <c r="K54" i="784"/>
  <c r="I62" i="784"/>
  <c r="J55" i="784"/>
  <c r="K33" i="784"/>
  <c r="I27" i="784"/>
  <c r="I55" i="784"/>
  <c r="I59" i="784"/>
  <c r="J51" i="784"/>
  <c r="K48" i="784"/>
  <c r="K58" i="784"/>
  <c r="K28" i="784"/>
  <c r="I32" i="784"/>
  <c r="I29" i="784"/>
  <c r="I31" i="784"/>
  <c r="J33" i="784"/>
  <c r="K34" i="784"/>
  <c r="K63" i="784"/>
  <c r="J26" i="784"/>
  <c r="I35" i="784"/>
  <c r="I26" i="784"/>
  <c r="K52" i="784"/>
  <c r="K55" i="784"/>
  <c r="K36" i="784"/>
  <c r="J56" i="784"/>
  <c r="I40" i="784"/>
  <c r="J32" i="784"/>
  <c r="K49" i="784"/>
  <c r="I33" i="784"/>
  <c r="K41" i="784"/>
  <c r="J37" i="784"/>
  <c r="J50" i="784"/>
  <c r="J29" i="784"/>
  <c r="I39" i="784"/>
  <c r="J62" i="784"/>
  <c r="K40" i="784"/>
  <c r="K26" i="784"/>
  <c r="K57" i="784"/>
  <c r="J61" i="784"/>
  <c r="J31" i="784"/>
  <c r="J30" i="784"/>
  <c r="K62" i="784"/>
  <c r="J39" i="784"/>
  <c r="J27" i="784"/>
  <c r="K39" i="784"/>
  <c r="J35" i="784"/>
  <c r="I37" i="784"/>
  <c r="K31" i="784"/>
  <c r="I51" i="784"/>
  <c r="K35" i="784"/>
  <c r="K56" i="784"/>
  <c r="K32" i="784"/>
  <c r="K27" i="784"/>
  <c r="J28" i="784"/>
  <c r="K30" i="784"/>
  <c r="K37" i="784"/>
  <c r="I30" i="784"/>
  <c r="K53" i="784"/>
  <c r="K50" i="784"/>
  <c r="J36" i="784"/>
  <c r="K59" i="784"/>
  <c r="M1" i="784" l="1"/>
  <c r="I10" i="784"/>
  <c r="L33" i="784"/>
  <c r="L31" i="784"/>
  <c r="L48" i="784"/>
  <c r="L52" i="784"/>
  <c r="L34" i="784"/>
  <c r="L29" i="784"/>
  <c r="L40" i="784"/>
  <c r="L58" i="784"/>
  <c r="L50" i="784"/>
  <c r="L56" i="784"/>
  <c r="L54" i="784"/>
  <c r="I12" i="784"/>
  <c r="L28" i="784"/>
  <c r="L62" i="784"/>
  <c r="L27" i="784"/>
  <c r="L59" i="784"/>
  <c r="L63" i="784"/>
  <c r="L39" i="784"/>
  <c r="I9" i="784"/>
  <c r="L26" i="784"/>
  <c r="L41" i="784"/>
  <c r="L49" i="784"/>
  <c r="L55" i="784"/>
  <c r="L37" i="784"/>
  <c r="I13" i="784"/>
  <c r="L57" i="784"/>
  <c r="I7" i="784"/>
  <c r="L61" i="784"/>
  <c r="L30" i="784"/>
  <c r="L32" i="784"/>
  <c r="L51" i="784"/>
  <c r="I11" i="784"/>
  <c r="L53" i="784"/>
  <c r="N1" i="784" l="1"/>
  <c r="M27" i="784"/>
  <c r="M28" i="784"/>
  <c r="M26" i="784"/>
  <c r="M50" i="784"/>
  <c r="J10" i="784"/>
  <c r="M57" i="784"/>
  <c r="M58" i="784"/>
  <c r="M33" i="784"/>
  <c r="M56" i="784"/>
  <c r="M31" i="784"/>
  <c r="M51" i="784"/>
  <c r="J9" i="784"/>
  <c r="M55" i="784"/>
  <c r="M39" i="784"/>
  <c r="M35" i="784"/>
  <c r="M49" i="784"/>
  <c r="M41" i="784"/>
  <c r="M59" i="784"/>
  <c r="M54" i="784"/>
  <c r="I8" i="784"/>
  <c r="M32" i="784"/>
  <c r="J13" i="784"/>
  <c r="M40" i="784"/>
  <c r="M36" i="784"/>
  <c r="J7" i="784"/>
  <c r="M48" i="784"/>
  <c r="M63" i="784"/>
  <c r="M52" i="784"/>
  <c r="J12" i="784"/>
  <c r="M29" i="784"/>
  <c r="M37" i="784"/>
  <c r="J11" i="784"/>
  <c r="L36" i="784"/>
  <c r="L35" i="784"/>
  <c r="M62" i="784"/>
  <c r="M61" i="784"/>
  <c r="M53" i="784"/>
  <c r="M34" i="784"/>
  <c r="I14" i="784" l="1"/>
  <c r="O1" i="784"/>
  <c r="N35" i="784"/>
  <c r="N48" i="784"/>
  <c r="K11" i="784"/>
  <c r="N59" i="784"/>
  <c r="N51" i="784"/>
  <c r="K10" i="784"/>
  <c r="N33" i="784"/>
  <c r="N62" i="784"/>
  <c r="N40" i="784"/>
  <c r="N56" i="784"/>
  <c r="N53" i="784"/>
  <c r="K12" i="784"/>
  <c r="N58" i="784"/>
  <c r="N63" i="784"/>
  <c r="N26" i="784"/>
  <c r="N49" i="784"/>
  <c r="N54" i="784"/>
  <c r="N39" i="784"/>
  <c r="N32" i="784"/>
  <c r="N28" i="784"/>
  <c r="M30" i="784"/>
  <c r="N27" i="784"/>
  <c r="N34" i="784"/>
  <c r="N29" i="784"/>
  <c r="N36" i="784"/>
  <c r="K9" i="784"/>
  <c r="N30" i="784"/>
  <c r="N50" i="784"/>
  <c r="N57" i="784"/>
  <c r="K7" i="784"/>
  <c r="N61" i="784"/>
  <c r="N41" i="784"/>
  <c r="J8" i="784"/>
  <c r="K13" i="784"/>
  <c r="N55" i="784"/>
  <c r="N31" i="784"/>
  <c r="N52" i="784"/>
  <c r="J14" i="784" l="1"/>
  <c r="P1" i="784"/>
  <c r="O48" i="784"/>
  <c r="O51" i="784"/>
  <c r="K8" i="784"/>
  <c r="O28" i="784"/>
  <c r="L11" i="784"/>
  <c r="O53" i="784"/>
  <c r="L13" i="784"/>
  <c r="O39" i="784"/>
  <c r="O36" i="784"/>
  <c r="O41" i="784"/>
  <c r="O50" i="784"/>
  <c r="N37" i="784"/>
  <c r="O26" i="784"/>
  <c r="O56" i="784"/>
  <c r="O27" i="784"/>
  <c r="O61" i="784"/>
  <c r="O34" i="784"/>
  <c r="O33" i="784"/>
  <c r="O40" i="784"/>
  <c r="L9" i="784"/>
  <c r="O52" i="784"/>
  <c r="O37" i="784"/>
  <c r="O54" i="784"/>
  <c r="L10" i="784"/>
  <c r="L12" i="784"/>
  <c r="O31" i="784"/>
  <c r="L7" i="784"/>
  <c r="O35" i="784"/>
  <c r="O32" i="784"/>
  <c r="K14" i="784" l="1"/>
  <c r="Q1" i="784"/>
  <c r="O55" i="784"/>
  <c r="O29" i="784"/>
  <c r="P54" i="784"/>
  <c r="P36" i="784"/>
  <c r="P34" i="784"/>
  <c r="P56" i="784"/>
  <c r="P40" i="784"/>
  <c r="O49" i="784"/>
  <c r="P59" i="784"/>
  <c r="P50" i="784"/>
  <c r="O57" i="784"/>
  <c r="P55" i="784"/>
  <c r="P49" i="784"/>
  <c r="L8" i="784"/>
  <c r="O30" i="784"/>
  <c r="O59" i="784"/>
  <c r="M9" i="784"/>
  <c r="M10" i="784"/>
  <c r="P35" i="784"/>
  <c r="P48" i="784"/>
  <c r="P37" i="784"/>
  <c r="P61" i="784"/>
  <c r="M11" i="784"/>
  <c r="P57" i="784"/>
  <c r="M13" i="784"/>
  <c r="P51" i="784"/>
  <c r="O63" i="784"/>
  <c r="P31" i="784"/>
  <c r="P58" i="784"/>
  <c r="O58" i="784"/>
  <c r="P53" i="784"/>
  <c r="M7" i="784"/>
  <c r="P62" i="784"/>
  <c r="P52" i="784"/>
  <c r="M12" i="784"/>
  <c r="P32" i="784"/>
  <c r="P30" i="784"/>
  <c r="O62" i="784"/>
  <c r="P39" i="784"/>
  <c r="P33" i="784"/>
  <c r="P29" i="784"/>
  <c r="P41" i="784"/>
  <c r="P27" i="784"/>
  <c r="P63" i="784"/>
  <c r="L14" i="784" l="1"/>
  <c r="R1" i="784"/>
  <c r="Q56" i="784"/>
  <c r="Q59" i="784"/>
  <c r="Q37" i="784"/>
  <c r="Q63" i="784"/>
  <c r="N11" i="784"/>
  <c r="Q31" i="784"/>
  <c r="P28" i="784"/>
  <c r="N12" i="784"/>
  <c r="Q36" i="784"/>
  <c r="Q33" i="784"/>
  <c r="Q50" i="784"/>
  <c r="N13" i="784"/>
  <c r="Q32" i="784"/>
  <c r="Q52" i="784"/>
  <c r="N7" i="784"/>
  <c r="P26" i="784"/>
  <c r="N10" i="784"/>
  <c r="Q27" i="784"/>
  <c r="Q41" i="784"/>
  <c r="Q29" i="784"/>
  <c r="Q51" i="784"/>
  <c r="Q62" i="784"/>
  <c r="Q54" i="784"/>
  <c r="Q55" i="784"/>
  <c r="Q40" i="784"/>
  <c r="Q49" i="784"/>
  <c r="Q48" i="784"/>
  <c r="Q26" i="784"/>
  <c r="M8" i="784"/>
  <c r="N9" i="784"/>
  <c r="Q34" i="784"/>
  <c r="Q61" i="784"/>
  <c r="M14" i="784" l="1"/>
  <c r="S1" i="784"/>
  <c r="R39" i="784"/>
  <c r="Q30" i="784"/>
  <c r="Q35" i="784"/>
  <c r="R54" i="784"/>
  <c r="Q28" i="784"/>
  <c r="R40" i="784"/>
  <c r="O12" i="784"/>
  <c r="O9" i="784"/>
  <c r="R35" i="784"/>
  <c r="R48" i="784"/>
  <c r="N8" i="784"/>
  <c r="R27" i="784"/>
  <c r="R61" i="784"/>
  <c r="R26" i="784"/>
  <c r="Q57" i="784"/>
  <c r="R34" i="784"/>
  <c r="R28" i="784"/>
  <c r="O11" i="784"/>
  <c r="R53" i="784"/>
  <c r="Q53" i="784"/>
  <c r="R36" i="784"/>
  <c r="R49" i="784"/>
  <c r="R37" i="784"/>
  <c r="O13" i="784"/>
  <c r="R41" i="784"/>
  <c r="R33" i="784"/>
  <c r="R63" i="784"/>
  <c r="Q39" i="784"/>
  <c r="R58" i="784"/>
  <c r="R56" i="784"/>
  <c r="O7" i="784"/>
  <c r="R57" i="784"/>
  <c r="R32" i="784"/>
  <c r="R29" i="784"/>
  <c r="R30" i="784"/>
  <c r="R59" i="784"/>
  <c r="R31" i="784"/>
  <c r="R51" i="784"/>
  <c r="R50" i="784"/>
  <c r="Q58" i="784"/>
  <c r="R62" i="784"/>
  <c r="R52" i="784"/>
  <c r="O10" i="784"/>
  <c r="N14" i="784" l="1"/>
  <c r="T1" i="784"/>
  <c r="P9" i="784"/>
  <c r="R55" i="784"/>
  <c r="S61" i="784"/>
  <c r="P13" i="784"/>
  <c r="S48" i="784"/>
  <c r="S63" i="784"/>
  <c r="S28" i="784"/>
  <c r="S40" i="784"/>
  <c r="S26" i="784"/>
  <c r="S31" i="784"/>
  <c r="P10" i="784"/>
  <c r="P11" i="784"/>
  <c r="S53" i="784"/>
  <c r="O8" i="784"/>
  <c r="S32" i="784"/>
  <c r="S55" i="784"/>
  <c r="S54" i="784"/>
  <c r="S35" i="784"/>
  <c r="P7" i="784"/>
  <c r="P12" i="784"/>
  <c r="S27" i="784"/>
  <c r="S52" i="784"/>
  <c r="S57" i="784"/>
  <c r="S56" i="784"/>
  <c r="S37" i="784"/>
  <c r="O14" i="784" l="1"/>
  <c r="U1" i="784"/>
  <c r="T54" i="784"/>
  <c r="T37" i="784"/>
  <c r="T58" i="784"/>
  <c r="T26" i="784"/>
  <c r="Q12" i="784"/>
  <c r="T62" i="784"/>
  <c r="S33" i="784"/>
  <c r="T52" i="784"/>
  <c r="T35" i="784"/>
  <c r="T49" i="784"/>
  <c r="T63" i="784"/>
  <c r="Q7" i="784"/>
  <c r="T56" i="784"/>
  <c r="T28" i="784"/>
  <c r="T40" i="784"/>
  <c r="T27" i="784"/>
  <c r="S51" i="784"/>
  <c r="S29" i="784"/>
  <c r="S30" i="784"/>
  <c r="T39" i="784"/>
  <c r="T34" i="784"/>
  <c r="P8" i="784"/>
  <c r="T41" i="784"/>
  <c r="S41" i="784"/>
  <c r="S39" i="784"/>
  <c r="S34" i="784"/>
  <c r="T31" i="784"/>
  <c r="T32" i="784"/>
  <c r="S58" i="784"/>
  <c r="T61" i="784"/>
  <c r="T33" i="784"/>
  <c r="S62" i="784"/>
  <c r="Q13" i="784"/>
  <c r="Q9" i="784"/>
  <c r="T50" i="784"/>
  <c r="S50" i="784"/>
  <c r="T51" i="784"/>
  <c r="S59" i="784"/>
  <c r="Q10" i="784"/>
  <c r="T59" i="784"/>
  <c r="T53" i="784"/>
  <c r="T55" i="784"/>
  <c r="T30" i="784"/>
  <c r="T48" i="784"/>
  <c r="S49" i="784"/>
  <c r="T29" i="784"/>
  <c r="Q11" i="784"/>
  <c r="S36" i="784"/>
  <c r="T57" i="784"/>
  <c r="P14" i="784" l="1"/>
  <c r="V1" i="784"/>
  <c r="U39" i="784"/>
  <c r="U30" i="784"/>
  <c r="U53" i="784"/>
  <c r="U55" i="784"/>
  <c r="U51" i="784"/>
  <c r="R10" i="784"/>
  <c r="U62" i="784"/>
  <c r="U41" i="784"/>
  <c r="U36" i="784"/>
  <c r="R13" i="784"/>
  <c r="U37" i="784"/>
  <c r="R7" i="784"/>
  <c r="U49" i="784"/>
  <c r="U48" i="784"/>
  <c r="U54" i="784"/>
  <c r="U35" i="784"/>
  <c r="U50" i="784"/>
  <c r="U61" i="784"/>
  <c r="U26" i="784"/>
  <c r="U59" i="784"/>
  <c r="T36" i="784"/>
  <c r="R9" i="784"/>
  <c r="U27" i="784"/>
  <c r="U40" i="784"/>
  <c r="Q8" i="784"/>
  <c r="U57" i="784"/>
  <c r="R12" i="784"/>
  <c r="U56" i="784"/>
  <c r="U33" i="784"/>
  <c r="U52" i="784"/>
  <c r="U31" i="784"/>
  <c r="R11" i="784"/>
  <c r="U58" i="784"/>
  <c r="U63" i="784"/>
  <c r="Q14" i="784" l="1"/>
  <c r="W1" i="784"/>
  <c r="S9" i="784"/>
  <c r="V41" i="784"/>
  <c r="V40" i="784"/>
  <c r="U32" i="784"/>
  <c r="V36" i="784"/>
  <c r="V39" i="784"/>
  <c r="S11" i="784"/>
  <c r="V61" i="784"/>
  <c r="S12" i="784"/>
  <c r="S7" i="784"/>
  <c r="V49" i="784"/>
  <c r="V35" i="784"/>
  <c r="V54" i="784"/>
  <c r="V56" i="784"/>
  <c r="V51" i="784"/>
  <c r="R8" i="784"/>
  <c r="V30" i="784"/>
  <c r="V28" i="784"/>
  <c r="V34" i="784"/>
  <c r="V53" i="784"/>
  <c r="V32" i="784"/>
  <c r="V52" i="784"/>
  <c r="U28" i="784"/>
  <c r="V27" i="784"/>
  <c r="V33" i="784"/>
  <c r="U34" i="784"/>
  <c r="V37" i="784"/>
  <c r="V63" i="784"/>
  <c r="V62" i="784"/>
  <c r="S10" i="784"/>
  <c r="V31" i="784"/>
  <c r="U29" i="784"/>
  <c r="S13" i="784"/>
  <c r="V48" i="784"/>
  <c r="V58" i="784"/>
  <c r="V55" i="784"/>
  <c r="V57" i="784"/>
  <c r="R14" i="784" l="1"/>
  <c r="X1" i="784"/>
  <c r="V26" i="784"/>
  <c r="W33" i="784"/>
  <c r="V29" i="784"/>
  <c r="W48" i="784"/>
  <c r="W63" i="784"/>
  <c r="W56" i="784"/>
  <c r="W62" i="784"/>
  <c r="W35" i="784"/>
  <c r="W59" i="784"/>
  <c r="T12" i="784"/>
  <c r="W32" i="784"/>
  <c r="W37" i="784"/>
  <c r="W51" i="784"/>
  <c r="W40" i="784"/>
  <c r="S8" i="784"/>
  <c r="W30" i="784"/>
  <c r="T13" i="784"/>
  <c r="W61" i="784"/>
  <c r="W54" i="784"/>
  <c r="V59" i="784"/>
  <c r="T9" i="784"/>
  <c r="W36" i="784"/>
  <c r="W28" i="784"/>
  <c r="W49" i="784"/>
  <c r="W52" i="784"/>
  <c r="W53" i="784"/>
  <c r="W34" i="784"/>
  <c r="W55" i="784"/>
  <c r="W57" i="784"/>
  <c r="W50" i="784"/>
  <c r="W58" i="784"/>
  <c r="T10" i="784"/>
  <c r="W29" i="784"/>
  <c r="T11" i="784"/>
  <c r="V50" i="784"/>
  <c r="W27" i="784"/>
  <c r="W31" i="784"/>
  <c r="W41" i="784"/>
  <c r="W26" i="784"/>
  <c r="T7" i="784"/>
  <c r="W39" i="784"/>
  <c r="S14" i="784" l="1"/>
  <c r="Y1" i="784"/>
  <c r="U7" i="784"/>
  <c r="X54" i="784"/>
  <c r="X30" i="784"/>
  <c r="X34" i="784"/>
  <c r="U12" i="784"/>
  <c r="U13" i="784"/>
  <c r="X59" i="784"/>
  <c r="X50" i="784"/>
  <c r="X31" i="784"/>
  <c r="X32" i="784"/>
  <c r="X61" i="784"/>
  <c r="X33" i="784"/>
  <c r="X55" i="784"/>
  <c r="X37" i="784"/>
  <c r="X48" i="784"/>
  <c r="X57" i="784"/>
  <c r="X52" i="784"/>
  <c r="U10" i="784"/>
  <c r="X63" i="784"/>
  <c r="X62" i="784"/>
  <c r="X29" i="784"/>
  <c r="U11" i="784"/>
  <c r="X51" i="784"/>
  <c r="X26" i="784"/>
  <c r="X28" i="784"/>
  <c r="X53" i="784"/>
  <c r="X27" i="784"/>
  <c r="X49" i="784"/>
  <c r="X41" i="784"/>
  <c r="X36" i="784"/>
  <c r="X40" i="784"/>
  <c r="X39" i="784"/>
  <c r="X58" i="784"/>
  <c r="X56" i="784"/>
  <c r="T8" i="784"/>
  <c r="U9" i="784"/>
  <c r="T14" i="784" l="1"/>
  <c r="Z1" i="784"/>
  <c r="Y35" i="784"/>
  <c r="V13" i="784"/>
  <c r="Y40" i="784"/>
  <c r="Y37" i="784"/>
  <c r="U8" i="784"/>
  <c r="Y29" i="784"/>
  <c r="V12" i="784"/>
  <c r="Y51" i="784"/>
  <c r="Y30" i="784"/>
  <c r="Y53" i="784"/>
  <c r="Y55" i="784"/>
  <c r="Y49" i="784"/>
  <c r="Y31" i="784"/>
  <c r="Y41" i="784"/>
  <c r="Y28" i="784"/>
  <c r="V10" i="784"/>
  <c r="Y61" i="784"/>
  <c r="Y48" i="784"/>
  <c r="V11" i="784"/>
  <c r="Y33" i="784"/>
  <c r="Y50" i="784"/>
  <c r="Y34" i="784"/>
  <c r="Y56" i="784"/>
  <c r="Y36" i="784"/>
  <c r="Y59" i="784"/>
  <c r="V7" i="784"/>
  <c r="X35" i="784"/>
  <c r="Y63" i="784"/>
  <c r="Y54" i="784"/>
  <c r="Y27" i="784"/>
  <c r="Y58" i="784"/>
  <c r="Y57" i="784"/>
  <c r="Y26" i="784"/>
  <c r="V9" i="784"/>
  <c r="U14" i="784" l="1"/>
  <c r="AA1" i="784"/>
  <c r="Z49" i="784"/>
  <c r="Y62" i="784"/>
  <c r="Z37" i="784"/>
  <c r="W10" i="784"/>
  <c r="Z53" i="784"/>
  <c r="W11" i="784"/>
  <c r="W9" i="784"/>
  <c r="Z41" i="784"/>
  <c r="Z57" i="784"/>
  <c r="W7" i="784"/>
  <c r="Z61" i="784"/>
  <c r="Z58" i="784"/>
  <c r="Z55" i="784"/>
  <c r="Z30" i="784"/>
  <c r="Z52" i="784"/>
  <c r="Y39" i="784"/>
  <c r="Z40" i="784"/>
  <c r="Z50" i="784"/>
  <c r="Z33" i="784"/>
  <c r="W13" i="784"/>
  <c r="Z31" i="784"/>
  <c r="Y52" i="784"/>
  <c r="Z28" i="784"/>
  <c r="Z59" i="784"/>
  <c r="Z32" i="784"/>
  <c r="V8" i="784"/>
  <c r="Z39" i="784"/>
  <c r="Y32" i="784"/>
  <c r="Z56" i="784"/>
  <c r="Z35" i="784"/>
  <c r="Z48" i="784"/>
  <c r="W12" i="784"/>
  <c r="Z51" i="784"/>
  <c r="Z62" i="784"/>
  <c r="Z63" i="784"/>
  <c r="Z27" i="784"/>
  <c r="Z34" i="784"/>
  <c r="Z54" i="784"/>
  <c r="V14" i="784" l="1"/>
  <c r="AB1" i="784"/>
  <c r="AA32" i="784"/>
  <c r="AA40" i="784"/>
  <c r="AA59" i="784"/>
  <c r="X7" i="784"/>
  <c r="Z36" i="784"/>
  <c r="AA34" i="784"/>
  <c r="AA53" i="784"/>
  <c r="AA51" i="784"/>
  <c r="AA31" i="784"/>
  <c r="AA29" i="784"/>
  <c r="AA55" i="784"/>
  <c r="AA50" i="784"/>
  <c r="X12" i="784"/>
  <c r="AA62" i="784"/>
  <c r="AA30" i="784"/>
  <c r="AA63" i="784"/>
  <c r="AA33" i="784"/>
  <c r="AA35" i="784"/>
  <c r="AA28" i="784"/>
  <c r="X9" i="784"/>
  <c r="X13" i="784"/>
  <c r="AA56" i="784"/>
  <c r="AA58" i="784"/>
  <c r="AA48" i="784"/>
  <c r="AA27" i="784"/>
  <c r="AA26" i="784"/>
  <c r="AA61" i="784"/>
  <c r="X11" i="784"/>
  <c r="AA54" i="784"/>
  <c r="X10" i="784"/>
  <c r="AA57" i="784"/>
  <c r="AA36" i="784"/>
  <c r="AA49" i="784"/>
  <c r="Z26" i="784"/>
  <c r="Z29" i="784"/>
  <c r="W8" i="784"/>
  <c r="AA52" i="784"/>
  <c r="W14" i="784" l="1"/>
  <c r="AC1" i="784"/>
  <c r="AB49" i="784"/>
  <c r="AA41" i="784"/>
  <c r="Y11" i="784"/>
  <c r="AB61" i="784"/>
  <c r="AB58" i="784"/>
  <c r="AB39" i="784"/>
  <c r="AB28" i="784"/>
  <c r="Y7" i="784"/>
  <c r="AB62" i="784"/>
  <c r="AB40" i="784"/>
  <c r="AB48" i="784"/>
  <c r="AB57" i="784"/>
  <c r="AB59" i="784"/>
  <c r="Y10" i="784"/>
  <c r="AB33" i="784"/>
  <c r="AA39" i="784"/>
  <c r="Y12" i="784"/>
  <c r="AB32" i="784"/>
  <c r="AB30" i="784"/>
  <c r="AB51" i="784"/>
  <c r="AB63" i="784"/>
  <c r="AB37" i="784"/>
  <c r="AB52" i="784"/>
  <c r="AB55" i="784"/>
  <c r="AB50" i="784"/>
  <c r="AA37" i="784"/>
  <c r="AB26" i="784"/>
  <c r="AB41" i="784"/>
  <c r="Y13" i="784"/>
  <c r="X8" i="784"/>
  <c r="AB29" i="784"/>
  <c r="AB34" i="784"/>
  <c r="AB53" i="784"/>
  <c r="Y9" i="784"/>
  <c r="AB36" i="784"/>
  <c r="AB54" i="784"/>
  <c r="AB27" i="784"/>
  <c r="X14" i="784" l="1"/>
  <c r="AD1" i="784"/>
  <c r="Z11" i="784"/>
  <c r="AC50" i="784"/>
  <c r="AC51" i="784"/>
  <c r="Z13" i="784"/>
  <c r="Z12" i="784"/>
  <c r="Y8" i="784"/>
  <c r="AC30" i="784"/>
  <c r="AC55" i="784"/>
  <c r="AC33" i="784"/>
  <c r="AC58" i="784"/>
  <c r="AC40" i="784"/>
  <c r="AC28" i="784"/>
  <c r="AC52" i="784"/>
  <c r="AB31" i="784"/>
  <c r="Z10" i="784"/>
  <c r="Z7" i="784"/>
  <c r="AB35" i="784"/>
  <c r="AC41" i="784"/>
  <c r="AC35" i="784"/>
  <c r="Z9" i="784"/>
  <c r="AB56" i="784"/>
  <c r="AC27" i="784"/>
  <c r="AC37" i="784"/>
  <c r="AC34" i="784"/>
  <c r="AC39" i="784"/>
  <c r="Y14" i="784" l="1"/>
  <c r="AE1" i="784"/>
  <c r="AD26" i="784"/>
  <c r="AD58" i="784"/>
  <c r="AC31" i="784"/>
  <c r="AA12" i="784"/>
  <c r="AD35" i="784"/>
  <c r="AD34" i="784"/>
  <c r="AD39" i="784"/>
  <c r="AD59" i="784"/>
  <c r="AD50" i="784"/>
  <c r="AC54" i="784"/>
  <c r="AC32" i="784"/>
  <c r="AD63" i="784"/>
  <c r="AD56" i="784"/>
  <c r="Z8" i="784"/>
  <c r="AD37" i="784"/>
  <c r="AD53" i="784"/>
  <c r="AC62" i="784"/>
  <c r="AC57" i="784"/>
  <c r="AC59" i="784"/>
  <c r="AD27" i="784"/>
  <c r="AD61" i="784"/>
  <c r="AD48" i="784"/>
  <c r="AD30" i="784"/>
  <c r="AA9" i="784"/>
  <c r="AA7" i="784"/>
  <c r="AD31" i="784"/>
  <c r="AD55" i="784"/>
  <c r="AC36" i="784"/>
  <c r="AD51" i="784"/>
  <c r="AD28" i="784"/>
  <c r="AD40" i="784"/>
  <c r="AD54" i="784"/>
  <c r="AA13" i="784"/>
  <c r="AA11" i="784"/>
  <c r="AA10" i="784"/>
  <c r="AC53" i="784"/>
  <c r="AD32" i="784"/>
  <c r="AD49" i="784"/>
  <c r="AC49" i="784"/>
  <c r="AD52" i="784"/>
  <c r="AC48" i="784"/>
  <c r="AD41" i="784"/>
  <c r="AD36" i="784"/>
  <c r="AC61" i="784"/>
  <c r="AD33" i="784"/>
  <c r="AC56" i="784"/>
  <c r="AC29" i="784"/>
  <c r="AC63" i="784"/>
  <c r="AC26" i="784"/>
  <c r="AD62" i="784"/>
  <c r="Z14" i="784" l="1"/>
  <c r="AF1" i="784"/>
  <c r="AE61" i="784"/>
  <c r="AF50" i="784"/>
  <c r="AE62" i="784"/>
  <c r="AF35" i="784"/>
  <c r="AF29" i="784"/>
  <c r="AF61" i="784"/>
  <c r="AF36" i="784"/>
  <c r="AE52" i="784"/>
  <c r="AF33" i="784"/>
  <c r="AE26" i="784"/>
  <c r="AF53" i="784"/>
  <c r="AB12" i="784"/>
  <c r="AE35" i="784"/>
  <c r="AF56" i="784"/>
  <c r="AF32" i="784"/>
  <c r="AE34" i="784"/>
  <c r="AD57" i="784"/>
  <c r="AF27" i="784"/>
  <c r="AF37" i="784"/>
  <c r="AB11" i="784"/>
  <c r="AF39" i="784"/>
  <c r="AF31" i="784"/>
  <c r="AF41" i="784"/>
  <c r="AE56" i="784"/>
  <c r="AE51" i="784"/>
  <c r="AE48" i="784"/>
  <c r="AE33" i="784"/>
  <c r="AE49" i="784"/>
  <c r="AA8" i="784"/>
  <c r="AF59" i="784"/>
  <c r="AE50" i="784"/>
  <c r="AE63" i="784"/>
  <c r="AE58" i="784"/>
  <c r="AE54" i="784"/>
  <c r="AF52" i="784"/>
  <c r="AF40" i="784"/>
  <c r="AE36" i="784"/>
  <c r="AF28" i="784"/>
  <c r="AE53" i="784"/>
  <c r="AE31" i="784"/>
  <c r="AB7" i="784"/>
  <c r="AB9" i="784"/>
  <c r="AE29" i="784"/>
  <c r="AB10" i="784"/>
  <c r="AE28" i="784"/>
  <c r="AB13" i="784"/>
  <c r="AF62" i="784"/>
  <c r="AF51" i="784"/>
  <c r="AF48" i="784"/>
  <c r="AF58" i="784"/>
  <c r="AE32" i="784"/>
  <c r="AF26" i="784"/>
  <c r="AF63" i="784"/>
  <c r="AE57" i="784"/>
  <c r="AF55" i="784"/>
  <c r="AE37" i="784"/>
  <c r="AE39" i="784"/>
  <c r="AE27" i="784"/>
  <c r="AF49" i="784"/>
  <c r="AD29" i="784"/>
  <c r="AG1" i="784" l="1"/>
  <c r="AA14" i="784"/>
  <c r="AE55" i="784"/>
  <c r="AB8" i="784"/>
  <c r="AE40" i="784"/>
  <c r="AG56" i="784"/>
  <c r="AF54" i="784"/>
  <c r="AE41" i="784"/>
  <c r="AG50" i="784"/>
  <c r="AG29" i="784"/>
  <c r="AG40" i="784"/>
  <c r="AG35" i="784"/>
  <c r="AG48" i="784"/>
  <c r="AC13" i="784"/>
  <c r="AG31" i="784"/>
  <c r="AG59" i="784"/>
  <c r="AG27" i="784"/>
  <c r="AC10" i="784"/>
  <c r="AC12" i="784"/>
  <c r="AG61" i="784"/>
  <c r="AG39" i="784"/>
  <c r="AG37" i="784"/>
  <c r="AG49" i="784"/>
  <c r="AG63" i="784"/>
  <c r="AG58" i="784"/>
  <c r="AG34" i="784"/>
  <c r="AF34" i="784"/>
  <c r="AG28" i="784"/>
  <c r="AG26" i="784"/>
  <c r="AC7" i="784"/>
  <c r="AG41" i="784"/>
  <c r="AG51" i="784"/>
  <c r="AG57" i="784"/>
  <c r="AG55" i="784"/>
  <c r="AG32" i="784"/>
  <c r="AG36" i="784"/>
  <c r="AE59" i="784"/>
  <c r="AF57" i="784"/>
  <c r="AG33" i="784"/>
  <c r="AC9" i="784"/>
  <c r="AC11" i="784"/>
  <c r="AE30" i="784"/>
  <c r="AG30" i="784"/>
  <c r="AF30" i="784"/>
  <c r="AG53" i="784"/>
  <c r="AG52" i="784"/>
  <c r="AH1" i="784" l="1"/>
  <c r="AI1" i="784" s="1"/>
  <c r="AB14" i="784"/>
  <c r="AD12" i="784"/>
  <c r="AI37" i="784"/>
  <c r="AG62" i="784"/>
  <c r="AI49" i="784"/>
  <c r="AH63" i="784"/>
  <c r="AD9" i="784"/>
  <c r="AI63" i="784"/>
  <c r="AH48" i="784"/>
  <c r="AI59" i="784"/>
  <c r="AD10" i="784"/>
  <c r="AH57" i="784"/>
  <c r="AI29" i="784"/>
  <c r="AH40" i="784"/>
  <c r="AI39" i="784"/>
  <c r="AI54" i="784"/>
  <c r="AH54" i="784"/>
  <c r="AC8" i="784"/>
  <c r="AI58" i="784"/>
  <c r="AI61" i="784"/>
  <c r="AH32" i="784"/>
  <c r="AH33" i="784"/>
  <c r="AD7" i="784"/>
  <c r="AI32" i="784"/>
  <c r="AH53" i="784"/>
  <c r="AH50" i="784"/>
  <c r="AH56" i="784"/>
  <c r="AH36" i="784"/>
  <c r="AH41" i="784"/>
  <c r="AH35" i="784"/>
  <c r="AH58" i="784"/>
  <c r="AH49" i="784"/>
  <c r="AI62" i="784"/>
  <c r="AH61" i="784"/>
  <c r="AH31" i="784"/>
  <c r="AH28" i="784"/>
  <c r="AI40" i="784"/>
  <c r="AI57" i="784"/>
  <c r="AI48" i="784"/>
  <c r="AI50" i="784"/>
  <c r="AH27" i="784"/>
  <c r="AI35" i="784"/>
  <c r="AH52" i="784"/>
  <c r="AH51" i="784"/>
  <c r="AI26" i="784"/>
  <c r="AI55" i="784"/>
  <c r="AI56" i="784"/>
  <c r="AH59" i="784"/>
  <c r="AI51" i="784"/>
  <c r="AH37" i="784"/>
  <c r="AH34" i="784"/>
  <c r="AI52" i="784"/>
  <c r="AH30" i="784"/>
  <c r="AD13" i="784"/>
  <c r="AI30" i="784"/>
  <c r="AH55" i="784"/>
  <c r="AI41" i="784"/>
  <c r="AH26" i="784"/>
  <c r="AI28" i="784"/>
  <c r="AG54" i="784"/>
  <c r="AI36" i="784"/>
  <c r="AI53" i="784"/>
  <c r="AD11" i="784"/>
  <c r="AH39" i="784"/>
  <c r="AH62" i="784"/>
  <c r="AH29" i="784"/>
  <c r="AC14" i="784" l="1"/>
  <c r="AI31" i="784"/>
  <c r="AE7" i="784"/>
  <c r="AI33" i="784"/>
  <c r="AE13" i="784"/>
  <c r="AE9" i="784"/>
  <c r="AE12" i="784"/>
  <c r="AD8" i="784"/>
  <c r="AE10" i="784"/>
  <c r="AE11" i="784"/>
  <c r="AI27" i="784"/>
  <c r="AD14" i="784" l="1"/>
  <c r="AF13" i="784"/>
  <c r="AE8" i="784"/>
  <c r="AF11" i="784"/>
  <c r="AI34" i="784"/>
  <c r="AF12" i="784"/>
  <c r="AF7" i="784"/>
  <c r="AF10" i="784"/>
  <c r="AF9" i="784"/>
  <c r="AE14" i="784" l="1"/>
  <c r="AG12" i="784"/>
  <c r="AG9" i="784"/>
  <c r="AG13" i="784"/>
  <c r="AG11" i="784"/>
  <c r="AF8" i="784"/>
  <c r="AG10" i="784"/>
  <c r="AG7" i="784"/>
  <c r="AF14" i="784" l="1"/>
  <c r="AH12" i="784"/>
  <c r="AH11" i="784"/>
  <c r="AH10" i="784"/>
  <c r="AH9" i="784"/>
  <c r="AH13" i="784"/>
  <c r="AG8" i="784"/>
  <c r="AH7" i="784"/>
  <c r="AG14" i="784" l="1"/>
  <c r="AH8" i="784"/>
  <c r="AI7" i="784"/>
  <c r="AI11" i="784"/>
  <c r="AI13" i="784"/>
  <c r="AI12" i="784"/>
  <c r="AI10" i="784"/>
  <c r="AI9" i="784"/>
  <c r="AH14" i="784" l="1"/>
  <c r="AI8" i="784"/>
  <c r="AI14" i="784" l="1"/>
</calcChain>
</file>

<file path=xl/sharedStrings.xml><?xml version="1.0" encoding="utf-8"?>
<sst xmlns="http://schemas.openxmlformats.org/spreadsheetml/2006/main" count="17446" uniqueCount="256">
  <si>
    <t xml:space="preserve"> </t>
  </si>
  <si>
    <t>Notice</t>
  </si>
  <si>
    <t xml:space="preserve">Ernst &amp; Young (“EY”) was engaged on the instructions of NSW Electricity Networks Operations Pty Limited, as trustee for NSW Electricity Networks Operations Trust (“Transgrid”), to undertake market modelling of system costs and benefits to assess two options for the Victoria to NSW Interconnector West (VNI West) Regulatory Investment Test for Transmission (“VNI West RIT-T”). 
The results of EY’s work, including the assumptions and qualifications made in preparing the workbook (“Workbook”), are set out in the Project Assessment Conclusions Report dated May 2023 and in EY's report accompanying the Additional Consultation Report dated 22 February 2023 ("Reports"). The Workbook and the Reports should be read in conjunction with each other and in their entirety including any disclaimers and attachments, this notice and the notice included in the Reports. A reference to the Workbook includes any part of the Workbook. No further work has been undertaken by EY since the date of the Workbook to update it.
EY has prepared the Workbook for the benefit of Transgrid and has considered only the interest of Transgrid. EY has not been engaged to act, and has not acted, as advisor to any other party. Accordingly, EY makes no representations as to the appropriateness, accuracy or completeness of the Workbook for any other party's purposes. Our work commenced on 22 September 2021 and was completed on 28 April 2023. Therefore, our Workbook does not take account of events or circumstances arising after 28 April 2023 and we have no responsibility to update the Workbook for such events or circumstances.
No reliance may be placed upon the Workbook or any of its contents by any party other than Transgrid (“Third Parties”).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Our Workbook is based, in part, on the information provided to us by Transgrid and other stakeholders engaged in this process. We have relied on the accuracy of the information gathered through these sources. We do not imply, and it should not be construed that we have performed an audit, verification or due diligence procedures on any of the information provided to us. We have not independently verified, nor accept any responsibility or liability for independently verifying, any such information nor do we make any representation as to the accuracy or completeness of the information. We accept no liability for any loss or damage, which may result from your reliance on any research, analyses or information so supplied.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We take no responsibility that the projected outcomes will be achieved. We highlight that our analysis and Workbook do not constitute investment advice or a recommendation to you on a future course of action. We provide no assurance that the scenarios we have modelled will be accepted by any relevant authority or third party. 
EY has consented to the Workbook being published electronically on Transgrid’s website for informational purposes only. EY has not consented to distribution or disclosure beyond this. The material contained in the Workbook, including the EY logo, is copyright. The copyright in the material contained in the Workbook itself, excluding EY logo, vests in Transgrid. The Workbook, including the EY logo, cannot be altered without prior written permission from EY.
Readers are advised that the outcomes provided are based on many detailed assumptions underpinning the scenario, and the key assumptions are described in the Workbook. These assumptions were selected by Transgrid after public consultation. The modelled scenario represents one possible future option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 
</t>
  </si>
  <si>
    <t>Change log</t>
  </si>
  <si>
    <t xml:space="preserve">Victoria to NSW Interconnector West (VNI West) PACR market modelling outcomes - Step Change scenario
</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</si>
  <si>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</si>
  <si>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</si>
  <si>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</si>
  <si>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</si>
  <si>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</si>
  <si>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</si>
  <si>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</si>
  <si>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</si>
  <si>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</si>
  <si>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</si>
  <si>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</si>
  <si>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</si>
  <si>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</si>
  <si>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</si>
  <si>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</si>
  <si>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</si>
  <si>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</si>
  <si>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</si>
  <si>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</si>
  <si>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</si>
  <si>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</si>
  <si>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</si>
  <si>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</si>
  <si>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</si>
  <si>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</si>
  <si>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</si>
  <si>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</si>
  <si>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PACR</t>
  </si>
  <si>
    <t>Project Assessment Conclusions Report</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</si>
  <si>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</si>
  <si>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</si>
  <si>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</si>
  <si>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</si>
  <si>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</si>
  <si>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</si>
  <si>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</si>
  <si>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</si>
  <si>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</si>
  <si>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</si>
  <si>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</si>
  <si>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</si>
  <si>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</si>
  <si>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</si>
  <si>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</si>
  <si>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</si>
  <si>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</si>
  <si>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</si>
  <si>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2021 ESOO.</t>
  </si>
  <si>
    <t>Compare</t>
  </si>
  <si>
    <t>Option 5A</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</si>
  <si>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</si>
  <si>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</si>
  <si>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</si>
  <si>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</si>
  <si>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</si>
  <si>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</si>
  <si>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</si>
  <si>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</si>
  <si>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</si>
  <si>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</si>
  <si>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</si>
  <si>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</si>
  <si>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</si>
  <si>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</si>
  <si>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</si>
  <si>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</si>
  <si>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</si>
  <si>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</si>
  <si>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</si>
  <si>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</si>
  <si>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</si>
  <si>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</si>
  <si>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</si>
  <si>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</si>
  <si>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</si>
  <si>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</si>
  <si>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</si>
  <si>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</si>
  <si>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</si>
  <si>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</si>
  <si>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</si>
  <si>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</si>
  <si>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</si>
  <si>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</si>
  <si>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</si>
  <si>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</si>
  <si>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</si>
  <si>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</si>
  <si>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</si>
  <si>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</si>
  <si>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</si>
  <si>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</si>
  <si>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</si>
  <si>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</si>
  <si>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</si>
  <si>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</si>
  <si>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</si>
  <si>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</si>
  <si>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</si>
  <si>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</si>
  <si>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</si>
  <si>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Step Change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</si>
  <si>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</si>
  <si>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</si>
  <si>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</si>
  <si>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</si>
  <si>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</si>
  <si>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</si>
  <si>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</si>
  <si>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</si>
  <si>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</si>
  <si>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</si>
  <si>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</si>
  <si>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</si>
  <si>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</si>
  <si>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Step Change Scenario</t>
  </si>
  <si>
    <t>Total excluding storage</t>
  </si>
  <si>
    <t>Capacity by technology (MW) - BaseCase, Step Change Scenario</t>
  </si>
  <si>
    <t>Capacity calculated on 1 July. In early study years some wind and solar projects enter later in the financial year and are therefore reflected in the following financial year's capacity.</t>
  </si>
  <si>
    <t>Annual sent-out generation by REZ (GWh) - BaseCase, Step Change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</si>
  <si>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</si>
  <si>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</si>
  <si>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</si>
  <si>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</si>
  <si>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</si>
  <si>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</si>
  <si>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</si>
  <si>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</si>
  <si>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</si>
  <si>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</si>
  <si>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</si>
  <si>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</si>
  <si>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</si>
  <si>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</si>
  <si>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</si>
  <si>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</si>
  <si>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</si>
  <si>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</si>
  <si>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</si>
  <si>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</si>
  <si>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</si>
  <si>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</si>
  <si>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</si>
  <si>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</si>
  <si>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</si>
  <si>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</si>
  <si>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</si>
  <si>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</si>
  <si>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</si>
  <si>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</si>
  <si>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</si>
  <si>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</si>
  <si>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</si>
  <si>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</si>
  <si>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</si>
  <si>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</si>
  <si>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</si>
  <si>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</si>
  <si>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</si>
  <si>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</si>
  <si>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</si>
  <si>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</si>
  <si>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</si>
  <si>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</si>
  <si>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</si>
  <si>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</si>
  <si>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</si>
  <si>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</si>
  <si>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</si>
  <si>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</si>
  <si>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</si>
  <si>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</si>
  <si>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</si>
  <si>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</si>
  <si>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</si>
  <si>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</si>
  <si>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</si>
  <si>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</si>
  <si>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</si>
  <si>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</si>
  <si>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</si>
  <si>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</si>
  <si>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</si>
  <si>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</si>
  <si>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</si>
  <si>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</si>
  <si>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</si>
  <si>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</si>
  <si>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</si>
  <si>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</si>
  <si>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</si>
  <si>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</si>
  <si>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</si>
  <si>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</si>
  <si>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</si>
  <si>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</si>
  <si>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</si>
  <si>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</si>
  <si>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</si>
  <si>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</si>
  <si>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</si>
  <si>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</si>
  <si>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</si>
  <si>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</si>
  <si>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</si>
  <si>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</si>
  <si>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</si>
  <si>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</si>
  <si>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</si>
  <si>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</si>
  <si>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</si>
  <si>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Capacity by REZ (MW) - BaseCase, Step Change Scenario</t>
  </si>
  <si>
    <t>Note: the REZ capacity includes capacity from the existing, committed and anticipated renewables mapped to the relevant REZs</t>
  </si>
  <si>
    <t>VOM cost by technology ($000s) - BaseCase, Step Change Scenario</t>
  </si>
  <si>
    <t>Real June 2021 dollars discounted to 1 July 2021</t>
  </si>
  <si>
    <t>FOM cost by technology ($000s) - BaseCase, Step Change Scenario</t>
  </si>
  <si>
    <t>Real June 2021 dollars discounted to 1 July 2021. For new entrant capacity, the FOM is incurred annually in modelling. For existing capacity, FOM is considered to be a sunk cost, since the fixed retirement dates are assumed to be the same in the Base Case and the option case.</t>
  </si>
  <si>
    <t>Fuel cost by technology ($000s) - BaseCase, Step Change Scenario</t>
  </si>
  <si>
    <t>New generation build cost (CAPEX) by technology ($000s) - BaseCase, Step Change Scenario</t>
  </si>
  <si>
    <t>Real June 2021 dollars discounted to 1 July 2021. The total capital costs are annualised for modelling purposes.</t>
  </si>
  <si>
    <t>Rehabilition cost by technology ($000s) - BaseCase, Step Change Scenario</t>
  </si>
  <si>
    <t>REZ transmission expansion cost by region ($000s) - BaseCase, Step Change Scenario</t>
  </si>
  <si>
    <t>REZ Expansion</t>
  </si>
  <si>
    <t>Real June 2021 dollars discounted to 1 July 2021. As with the total capital costs, the REZ transmission expansion costs are annualised for modelling purposes.</t>
  </si>
  <si>
    <t>Transmission</t>
  </si>
  <si>
    <t>Total</t>
  </si>
  <si>
    <t>USE+DSP cost by region ($000s) - BaseCase, Step Change Scenario</t>
  </si>
  <si>
    <t>Annual capacity factor by technology - Option 5,  Step Change Scenario</t>
  </si>
  <si>
    <t>Annual sent-out generation by technology (GWh) - Option 5, Step Change Scenario</t>
  </si>
  <si>
    <t>Capacity by technology (MW) - Option 5, Step Change Scenario</t>
  </si>
  <si>
    <t>Annual sent-out generation by REZ (GWh) - Option 5, Step Change Scenario</t>
  </si>
  <si>
    <t>Capacity by REZ (MW) - Option 5, Step Change Scenario</t>
  </si>
  <si>
    <t>VOM cost by technology ($000s) - Option 5, Step Change Scenario</t>
  </si>
  <si>
    <t>FOM cost by technology ($000s) - Option 5, Step Change Scenario</t>
  </si>
  <si>
    <t>Fuel cost by technology ($000s) - Option 5, Step Change Scenario</t>
  </si>
  <si>
    <t>New generation build cost (CAPEX) by technology ($000s) - Option 5, Step Change Scenario</t>
  </si>
  <si>
    <t>Rehabilition cost by technology ($000s) - Option 5, Step Change Scenario</t>
  </si>
  <si>
    <t>REZ transmission expansion cost by region ($000s) - Option 5, Step Change Scenario</t>
  </si>
  <si>
    <t>USE+DSP cost by region ($000s) - Option 5, Step Change Scenario</t>
  </si>
  <si>
    <t>Annual capacity factor by technology - Option 5A,  Step Change Scenario</t>
  </si>
  <si>
    <t>Annual sent-out generation by technology (GWh) - Option 5A, Step Change Scenario</t>
  </si>
  <si>
    <t>Capacity by technology (MW) - Option 5A, Step Change Scenario</t>
  </si>
  <si>
    <t>Annual sent-out generation by REZ (GWh) - Option 5A, Step Change Scenario</t>
  </si>
  <si>
    <t>Capacity by REZ (MW) - Option 5A, Step Change Scenario</t>
  </si>
  <si>
    <t>VOM cost by technology ($000s) - Option 5A, Step Change Scenario</t>
  </si>
  <si>
    <t>FOM cost by technology ($000s) - Option 5A, Step Change Scenario</t>
  </si>
  <si>
    <t>Fuel cost by technology ($000s) - Option 5A, Step Change Scenario</t>
  </si>
  <si>
    <t>New generation build cost (CAPEX) by technology ($000s) - Option 5A, Step Change Scenario</t>
  </si>
  <si>
    <t>Rehabilition cost by technology ($000s) - Option 5A, Step Change Scenario</t>
  </si>
  <si>
    <t>REZ transmission expansion cost by region ($000s) - Option 5A, Step Change Scenario</t>
  </si>
  <si>
    <t>USE+DSP cost by region ($000s) - Option 5A, Step Change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</si>
</sst>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quot;$&quot;#,##0"/>
    <numFmt numFmtId="166" formatCode="#,##0.00000000"/>
    <numFmt numFmtId="167" formatCode="_-* #,##0.0_-;\-* #,##0.0_-;_-* &quot;-&quot;??_-;_-@_-"/>
  </numFmts>
  <fonts count="45">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9"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0"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1"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4" fontId="11" fillId="0" borderId="0" applyFont="0" applyFill="0" applyBorder="0" applyAlignment="0" applyProtection="0"/>
    <xf numFmtId="167" fontId="32" fillId="0" borderId="10" applyNumberFormat="0" applyAlignment="0">
      <alignment horizontal="center"/>
    </xf>
    <xf numFmtId="167" fontId="32" fillId="40" borderId="10" applyNumberFormat="0" applyAlignment="0">
      <alignment horizontal="center"/>
    </xf>
    <xf numFmtId="0" fontId="36" fillId="39" borderId="0" applyFill="0"/>
    <xf numFmtId="0" fontId="39" fillId="20" borderId="0" applyNumberFormat="0" applyBorder="0" applyAlignment="0" applyProtection="0"/>
    <xf numFmtId="0" fontId="35" fillId="39" borderId="0"/>
    <xf numFmtId="0" fontId="40" fillId="0" borderId="0" applyNumberFormat="0" applyFill="0" applyBorder="0" applyAlignment="0" applyProtection="0"/>
    <xf numFmtId="0" fontId="39" fillId="16" borderId="0" applyNumberFormat="0" applyBorder="0" applyAlignment="0" applyProtection="0"/>
    <xf numFmtId="43" fontId="11" fillId="0" borderId="0" applyFont="0" applyFill="0" applyBorder="0" applyAlignment="0" applyProtection="0"/>
    <xf numFmtId="0" fontId="41" fillId="42" borderId="0">
      <alignment horizontal="center" wrapText="1"/>
    </xf>
    <xf numFmtId="0" fontId="36" fillId="0" borderId="0"/>
    <xf numFmtId="0" fontId="11" fillId="0" borderId="0"/>
    <xf numFmtId="0" fontId="36"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0" fontId="36" fillId="39" borderId="0" applyNumberFormat="0" applyFill="0" applyBorder="0" applyAlignment="0" applyProtection="0"/>
    <xf numFmtId="0" fontId="34" fillId="39" borderId="0" applyNumberFormat="0" applyFill="0" applyBorder="0" applyAlignment="0" applyProtection="0"/>
    <xf numFmtId="0" fontId="42" fillId="41" borderId="10">
      <alignment horizontal="center" vertical="center" wrapText="1"/>
    </xf>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3" fillId="11" borderId="0" applyNumberFormat="0" applyBorder="0" applyAlignment="0" applyProtection="0"/>
    <xf numFmtId="43" fontId="11"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19" fillId="0" borderId="0" applyNumberFormat="0" applyFill="0" applyBorder="0" applyAlignment="0" applyProtection="0"/>
    <xf numFmtId="0" fontId="37"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2" fillId="0" borderId="0"/>
    <xf numFmtId="0" fontId="33" fillId="0" borderId="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0" fontId="11"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39">
    <xf numFmtId="0" fontId="0" fillId="0" borderId="0" xfId="0"/>
    <xf numFmtId="0" fontId="6" fillId="0" borderId="0" xfId="3"/>
    <xf numFmtId="0" fontId="7" fillId="0" borderId="0" xfId="0" applyFont="1"/>
    <xf numFmtId="14" fontId="0" fillId="0" borderId="0" xfId="0" applyNumberFormat="1"/>
    <xf numFmtId="164"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4"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5" fontId="0" fillId="5" borderId="0" xfId="0" applyNumberFormat="1" applyFill="1"/>
    <xf numFmtId="165" fontId="4" fillId="8" borderId="0" xfId="0" applyNumberFormat="1" applyFont="1" applyFill="1"/>
    <xf numFmtId="165" fontId="0" fillId="8" borderId="0" xfId="0" applyNumberFormat="1" applyFill="1"/>
    <xf numFmtId="0" fontId="18" fillId="10" borderId="0" xfId="0" applyFont="1" applyFill="1"/>
    <xf numFmtId="165"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166" fontId="0" fillId="6" borderId="0" xfId="0" applyNumberFormat="1" applyFill="1"/>
    <xf numFmtId="0" fontId="21" fillId="0" borderId="0" xfId="0" applyFont="1"/>
    <xf numFmtId="3" fontId="0" fillId="0" borderId="0" xfId="0" applyNumberFormat="1"/>
    <xf numFmtId="0" fontId="44" fillId="6" borderId="0" xfId="0" applyFont="1" applyFill="1"/>
    <xf numFmtId="164"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options---'!$I$7:$AI$7</c:f>
              <c:numCache>
                <c:formatCode>"$"#,##0</c:formatCode>
                <c:ptCount val="27"/>
                <c:pt idx="0">
                  <c:v>0</c:v>
                </c:pt>
                <c:pt idx="1">
                  <c:v>-0.753426289369585</c:v>
                </c:pt>
                <c:pt idx="2">
                  <c:v>-0.53319352659815922</c:v>
                </c:pt>
                <c:pt idx="3">
                  <c:v>9.7918377194348718</c:v>
                </c:pt>
                <c:pt idx="4">
                  <c:v>18.251191133947344</c:v>
                </c:pt>
                <c:pt idx="5">
                  <c:v>36.138548520719397</c:v>
                </c:pt>
                <c:pt idx="6">
                  <c:v>77.250218522258791</c:v>
                </c:pt>
                <c:pt idx="7">
                  <c:v>174.72313210248504</c:v>
                </c:pt>
                <c:pt idx="8">
                  <c:v>272.76715801988519</c:v>
                </c:pt>
                <c:pt idx="9">
                  <c:v>318.58682504840402</c:v>
                </c:pt>
                <c:pt idx="10">
                  <c:v>402.45510660714768</c:v>
                </c:pt>
                <c:pt idx="11">
                  <c:v>454.73745994895995</c:v>
                </c:pt>
                <c:pt idx="12">
                  <c:v>535.8516127122042</c:v>
                </c:pt>
                <c:pt idx="13">
                  <c:v>597.06806085967571</c:v>
                </c:pt>
                <c:pt idx="14">
                  <c:v>617.09093540846391</c:v>
                </c:pt>
                <c:pt idx="15">
                  <c:v>663.14418057127079</c:v>
                </c:pt>
                <c:pt idx="16">
                  <c:v>764.86396155725811</c:v>
                </c:pt>
                <c:pt idx="17">
                  <c:v>911.67885203341643</c:v>
                </c:pt>
                <c:pt idx="18">
                  <c:v>1064.5359052967617</c:v>
                </c:pt>
                <c:pt idx="19">
                  <c:v>1262.7994494223126</c:v>
                </c:pt>
                <c:pt idx="20">
                  <c:v>1397.3839807432132</c:v>
                </c:pt>
                <c:pt idx="21">
                  <c:v>1526.4734238403059</c:v>
                </c:pt>
                <c:pt idx="22">
                  <c:v>1683.9001376536221</c:v>
                </c:pt>
                <c:pt idx="23">
                  <c:v>1884.7743322247413</c:v>
                </c:pt>
                <c:pt idx="24">
                  <c:v>2098.7949587030835</c:v>
                </c:pt>
                <c:pt idx="25">
                  <c:v>2293.5443418743912</c:v>
                </c:pt>
                <c:pt idx="26">
                  <c:v>2488.8322561383475</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options---'!$I$8:$AI$8</c:f>
              <c:numCache>
                <c:formatCode>"$"#,##0</c:formatCode>
                <c:ptCount val="27"/>
                <c:pt idx="0">
                  <c:v>0</c:v>
                </c:pt>
                <c:pt idx="1">
                  <c:v>-8.649034732452128E-2</c:v>
                </c:pt>
                <c:pt idx="2">
                  <c:v>-0.15080614767890074</c:v>
                </c:pt>
                <c:pt idx="3">
                  <c:v>1.3477383814330388</c:v>
                </c:pt>
                <c:pt idx="4">
                  <c:v>2.4673573642325648</c:v>
                </c:pt>
                <c:pt idx="5">
                  <c:v>4.8311501122941554</c:v>
                </c:pt>
                <c:pt idx="6">
                  <c:v>10.438801257907034</c:v>
                </c:pt>
                <c:pt idx="7">
                  <c:v>25.714186845269026</c:v>
                </c:pt>
                <c:pt idx="8">
                  <c:v>41.777527667235901</c:v>
                </c:pt>
                <c:pt idx="9">
                  <c:v>49.178413690679562</c:v>
                </c:pt>
                <c:pt idx="10">
                  <c:v>66.267768560185772</c:v>
                </c:pt>
                <c:pt idx="11">
                  <c:v>79.853084608840391</c:v>
                </c:pt>
                <c:pt idx="12">
                  <c:v>96.889455337252912</c:v>
                </c:pt>
                <c:pt idx="13">
                  <c:v>108.81871012624724</c:v>
                </c:pt>
                <c:pt idx="14">
                  <c:v>109.67569093163846</c:v>
                </c:pt>
                <c:pt idx="15">
                  <c:v>115.59925421733932</c:v>
                </c:pt>
                <c:pt idx="16">
                  <c:v>129.95213016753294</c:v>
                </c:pt>
                <c:pt idx="17">
                  <c:v>152.05158882852353</c:v>
                </c:pt>
                <c:pt idx="18">
                  <c:v>163.24734084164433</c:v>
                </c:pt>
                <c:pt idx="19">
                  <c:v>185.67321109752567</c:v>
                </c:pt>
                <c:pt idx="20">
                  <c:v>193.40837516309659</c:v>
                </c:pt>
                <c:pt idx="21">
                  <c:v>197.7265466272043</c:v>
                </c:pt>
                <c:pt idx="22">
                  <c:v>220.94062261341654</c:v>
                </c:pt>
                <c:pt idx="23">
                  <c:v>279.88895321240068</c:v>
                </c:pt>
                <c:pt idx="24">
                  <c:v>354.48138986873931</c:v>
                </c:pt>
                <c:pt idx="25">
                  <c:v>428.01667643611262</c:v>
                </c:pt>
                <c:pt idx="26">
                  <c:v>503.73313983392404</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options---'!$I$9:$AI$9</c:f>
              <c:numCache>
                <c:formatCode>"$"#,##0</c:formatCode>
                <c:ptCount val="27"/>
                <c:pt idx="0">
                  <c:v>0.16152658312488347</c:v>
                </c:pt>
                <c:pt idx="1">
                  <c:v>-1.3249844953350256</c:v>
                </c:pt>
                <c:pt idx="2">
                  <c:v>-3.9023312282217666</c:v>
                </c:pt>
                <c:pt idx="3">
                  <c:v>-11.374769751591375</c:v>
                </c:pt>
                <c:pt idx="4">
                  <c:v>-7.3213934550257393</c:v>
                </c:pt>
                <c:pt idx="5">
                  <c:v>-2.4022564602743364</c:v>
                </c:pt>
                <c:pt idx="6">
                  <c:v>-3.8736998061010377</c:v>
                </c:pt>
                <c:pt idx="7">
                  <c:v>-37.436145886871145</c:v>
                </c:pt>
                <c:pt idx="8">
                  <c:v>-25.733892969339266</c:v>
                </c:pt>
                <c:pt idx="9">
                  <c:v>45.356655928895236</c:v>
                </c:pt>
                <c:pt idx="10">
                  <c:v>92.23992817689259</c:v>
                </c:pt>
                <c:pt idx="11">
                  <c:v>150.86515181213537</c:v>
                </c:pt>
                <c:pt idx="12">
                  <c:v>211.99627828830435</c:v>
                </c:pt>
                <c:pt idx="13">
                  <c:v>291.76714940799911</c:v>
                </c:pt>
                <c:pt idx="14">
                  <c:v>376.76600761181567</c:v>
                </c:pt>
                <c:pt idx="15">
                  <c:v>449.20800190854334</c:v>
                </c:pt>
                <c:pt idx="16">
                  <c:v>494.87140749911669</c:v>
                </c:pt>
                <c:pt idx="17">
                  <c:v>491.0468681342403</c:v>
                </c:pt>
                <c:pt idx="18">
                  <c:v>511.85036136228405</c:v>
                </c:pt>
                <c:pt idx="19">
                  <c:v>507.44126094932165</c:v>
                </c:pt>
                <c:pt idx="20">
                  <c:v>530.38584146019559</c:v>
                </c:pt>
                <c:pt idx="21">
                  <c:v>552.85321520226046</c:v>
                </c:pt>
                <c:pt idx="22">
                  <c:v>576.47950805746257</c:v>
                </c:pt>
                <c:pt idx="23">
                  <c:v>595.50859245616266</c:v>
                </c:pt>
                <c:pt idx="24">
                  <c:v>586.10899746181724</c:v>
                </c:pt>
                <c:pt idx="25">
                  <c:v>596.46802278667587</c:v>
                </c:pt>
                <c:pt idx="26">
                  <c:v>583.68859679870525</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options---'!$I$10:$AI$10</c:f>
              <c:numCache>
                <c:formatCode>"$"#,##0</c:formatCode>
                <c:ptCount val="27"/>
                <c:pt idx="0">
                  <c:v>-2.9665374116273596E-2</c:v>
                </c:pt>
                <c:pt idx="1">
                  <c:v>0.48826715468266046</c:v>
                </c:pt>
                <c:pt idx="2">
                  <c:v>1.0837111915832502</c:v>
                </c:pt>
                <c:pt idx="3">
                  <c:v>0.63479254525131545</c:v>
                </c:pt>
                <c:pt idx="4">
                  <c:v>0.66461907715076818</c:v>
                </c:pt>
                <c:pt idx="5">
                  <c:v>-0.40347043963836027</c:v>
                </c:pt>
                <c:pt idx="6">
                  <c:v>-2.740847057795385</c:v>
                </c:pt>
                <c:pt idx="7">
                  <c:v>-8.541945212802851</c:v>
                </c:pt>
                <c:pt idx="8">
                  <c:v>-9.1340681695181427</c:v>
                </c:pt>
                <c:pt idx="9">
                  <c:v>-5.3326080396062476</c:v>
                </c:pt>
                <c:pt idx="10">
                  <c:v>-5.7898169872205196</c:v>
                </c:pt>
                <c:pt idx="11">
                  <c:v>-5.4321342262980199</c:v>
                </c:pt>
                <c:pt idx="12">
                  <c:v>-2.4539585310841816</c:v>
                </c:pt>
                <c:pt idx="13">
                  <c:v>-2.108229084042136</c:v>
                </c:pt>
                <c:pt idx="14">
                  <c:v>4.4619449577250325</c:v>
                </c:pt>
                <c:pt idx="15">
                  <c:v>4.6391470108497579</c:v>
                </c:pt>
                <c:pt idx="16">
                  <c:v>2.0600047997815691</c:v>
                </c:pt>
                <c:pt idx="17">
                  <c:v>0.67333627125753082</c:v>
                </c:pt>
                <c:pt idx="18">
                  <c:v>3.2606325852332212</c:v>
                </c:pt>
                <c:pt idx="19">
                  <c:v>2.4213185603909935</c:v>
                </c:pt>
                <c:pt idx="20">
                  <c:v>4.6273322341950536</c:v>
                </c:pt>
                <c:pt idx="21">
                  <c:v>9.0198118860709346</c:v>
                </c:pt>
                <c:pt idx="22">
                  <c:v>11.846742778579891</c:v>
                </c:pt>
                <c:pt idx="23">
                  <c:v>12.957961571611825</c:v>
                </c:pt>
                <c:pt idx="24">
                  <c:v>14.399904624246183</c:v>
                </c:pt>
                <c:pt idx="25">
                  <c:v>14.254142282397384</c:v>
                </c:pt>
                <c:pt idx="26">
                  <c:v>14.366377908018061</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options---'!$I$12:$AI$12</c:f>
              <c:numCache>
                <c:formatCode>"$"#,##0</c:formatCode>
                <c:ptCount val="27"/>
                <c:pt idx="0">
                  <c:v>-7.6547252118075447E-7</c:v>
                </c:pt>
                <c:pt idx="1">
                  <c:v>3.1655118687749281E-3</c:v>
                </c:pt>
                <c:pt idx="2">
                  <c:v>1.0130824829664533E-2</c:v>
                </c:pt>
                <c:pt idx="3">
                  <c:v>0.24463155332588118</c:v>
                </c:pt>
                <c:pt idx="4">
                  <c:v>3.6878889151194105</c:v>
                </c:pt>
                <c:pt idx="5">
                  <c:v>8.0356884582425074</c:v>
                </c:pt>
                <c:pt idx="6">
                  <c:v>12.089772066833666</c:v>
                </c:pt>
                <c:pt idx="7">
                  <c:v>21.967347730531507</c:v>
                </c:pt>
                <c:pt idx="8">
                  <c:v>31.88887795457066</c:v>
                </c:pt>
                <c:pt idx="9">
                  <c:v>36.963228169442168</c:v>
                </c:pt>
                <c:pt idx="10">
                  <c:v>40.686485066203765</c:v>
                </c:pt>
                <c:pt idx="11">
                  <c:v>42.973089363308681</c:v>
                </c:pt>
                <c:pt idx="12">
                  <c:v>45.188798880802423</c:v>
                </c:pt>
                <c:pt idx="13">
                  <c:v>46.741462927177317</c:v>
                </c:pt>
                <c:pt idx="14">
                  <c:v>60.331673948288866</c:v>
                </c:pt>
                <c:pt idx="15">
                  <c:v>71.302622948358305</c:v>
                </c:pt>
                <c:pt idx="16">
                  <c:v>82.585530246960843</c:v>
                </c:pt>
                <c:pt idx="17">
                  <c:v>107.66177538575752</c:v>
                </c:pt>
                <c:pt idx="18">
                  <c:v>127.83003851746858</c:v>
                </c:pt>
                <c:pt idx="19">
                  <c:v>155.10717983931852</c:v>
                </c:pt>
                <c:pt idx="20">
                  <c:v>186.37055055089036</c:v>
                </c:pt>
                <c:pt idx="21">
                  <c:v>214.93273529573293</c:v>
                </c:pt>
                <c:pt idx="22">
                  <c:v>242.12345639741179</c:v>
                </c:pt>
                <c:pt idx="23">
                  <c:v>254.51127794624182</c:v>
                </c:pt>
                <c:pt idx="24">
                  <c:v>269.30204268288935</c:v>
                </c:pt>
                <c:pt idx="25">
                  <c:v>285.25523899256928</c:v>
                </c:pt>
                <c:pt idx="26">
                  <c:v>310.42662453689911</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options---'!$I$13:$AI$13</c:f>
              <c:numCache>
                <c:formatCode>"$"#,##0</c:formatCode>
                <c:ptCount val="27"/>
                <c:pt idx="0">
                  <c:v>-3.5584743080835325E-4</c:v>
                </c:pt>
                <c:pt idx="1">
                  <c:v>-0.33819117935308896</c:v>
                </c:pt>
                <c:pt idx="2">
                  <c:v>-0.47392145681308467</c:v>
                </c:pt>
                <c:pt idx="3">
                  <c:v>-2.2494392619118879</c:v>
                </c:pt>
                <c:pt idx="4">
                  <c:v>-2.0730920209272878</c:v>
                </c:pt>
                <c:pt idx="5">
                  <c:v>-1.3168792992465748</c:v>
                </c:pt>
                <c:pt idx="6">
                  <c:v>-0.73099720196427476</c:v>
                </c:pt>
                <c:pt idx="7">
                  <c:v>-0.71675097758387729</c:v>
                </c:pt>
                <c:pt idx="8">
                  <c:v>-1.1391435625114774</c:v>
                </c:pt>
                <c:pt idx="9">
                  <c:v>-1.4892536535692771</c:v>
                </c:pt>
                <c:pt idx="10">
                  <c:v>7.1948520283592234</c:v>
                </c:pt>
                <c:pt idx="11">
                  <c:v>7.6179183725144233</c:v>
                </c:pt>
                <c:pt idx="12">
                  <c:v>5.8751362513147214</c:v>
                </c:pt>
                <c:pt idx="13">
                  <c:v>5.3014163460961212</c:v>
                </c:pt>
                <c:pt idx="14">
                  <c:v>-2.9188421720647773</c:v>
                </c:pt>
                <c:pt idx="15">
                  <c:v>-2.9166471737776773</c:v>
                </c:pt>
                <c:pt idx="16">
                  <c:v>0.6550085238841219</c:v>
                </c:pt>
                <c:pt idx="17">
                  <c:v>14.84521537808962</c:v>
                </c:pt>
                <c:pt idx="18">
                  <c:v>29.151451998450618</c:v>
                </c:pt>
                <c:pt idx="19">
                  <c:v>59.217689067177524</c:v>
                </c:pt>
                <c:pt idx="20">
                  <c:v>88.356253948831707</c:v>
                </c:pt>
                <c:pt idx="21">
                  <c:v>107.484366089432</c:v>
                </c:pt>
                <c:pt idx="22">
                  <c:v>118.27644815105421</c:v>
                </c:pt>
                <c:pt idx="23">
                  <c:v>125.80041274914221</c:v>
                </c:pt>
                <c:pt idx="24">
                  <c:v>130.34553951821562</c:v>
                </c:pt>
                <c:pt idx="25">
                  <c:v>137.75858786323431</c:v>
                </c:pt>
                <c:pt idx="26">
                  <c:v>143.10981217527234</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'---Compare options---'!$I$6:$AI$6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options---'!$I$48:$AI$48</c:f>
              <c:numCache>
                <c:formatCode>#,##0</c:formatCode>
                <c:ptCount val="27"/>
                <c:pt idx="0">
                  <c:v>-1.8290999999735504</c:v>
                </c:pt>
                <c:pt idx="1">
                  <c:v>65.265190000034636</c:v>
                </c:pt>
                <c:pt idx="2">
                  <c:v>51.168980000002193</c:v>
                </c:pt>
                <c:pt idx="3">
                  <c:v>74.327600000004168</c:v>
                </c:pt>
                <c:pt idx="4">
                  <c:v>39.69120000001567</c:v>
                </c:pt>
                <c:pt idx="5">
                  <c:v>5.3861000000033528</c:v>
                </c:pt>
                <c:pt idx="6">
                  <c:v>32.127700000004552</c:v>
                </c:pt>
                <c:pt idx="7">
                  <c:v>1364.6427000000003</c:v>
                </c:pt>
                <c:pt idx="8">
                  <c:v>1182.6965000000055</c:v>
                </c:pt>
                <c:pt idx="9">
                  <c:v>1007.7449000000051</c:v>
                </c:pt>
                <c:pt idx="10">
                  <c:v>338.99619999999777</c:v>
                </c:pt>
                <c:pt idx="11">
                  <c:v>436.53789999999935</c:v>
                </c:pt>
                <c:pt idx="12">
                  <c:v>388.36429999999928</c:v>
                </c:pt>
                <c:pt idx="13">
                  <c:v>283.32180000000153</c:v>
                </c:pt>
                <c:pt idx="14">
                  <c:v>310.35300000000097</c:v>
                </c:pt>
                <c:pt idx="15">
                  <c:v>232.37109999999848</c:v>
                </c:pt>
                <c:pt idx="16">
                  <c:v>119.19140000000061</c:v>
                </c:pt>
                <c:pt idx="17">
                  <c:v>81.265699999999924</c:v>
                </c:pt>
                <c:pt idx="18">
                  <c:v>46.967199999999821</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options---'!$I$49:$AI$49</c:f>
              <c:numCache>
                <c:formatCode>#,##0</c:formatCode>
                <c:ptCount val="27"/>
                <c:pt idx="0">
                  <c:v>-4.3668999999863445</c:v>
                </c:pt>
                <c:pt idx="1">
                  <c:v>19.018499999998312</c:v>
                </c:pt>
                <c:pt idx="2">
                  <c:v>60.750999999996566</c:v>
                </c:pt>
                <c:pt idx="3">
                  <c:v>111.94789999999921</c:v>
                </c:pt>
                <c:pt idx="4">
                  <c:v>-131.34139999999752</c:v>
                </c:pt>
                <c:pt idx="5">
                  <c:v>-219.54969999999776</c:v>
                </c:pt>
                <c:pt idx="6">
                  <c:v>-58.842999999998938</c:v>
                </c:pt>
                <c:pt idx="7">
                  <c:v>-7.4101000000000568</c:v>
                </c:pt>
                <c:pt idx="8">
                  <c:v>-15.022000000000844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options---'!$I$50:$AI$50</c:f>
              <c:numCache>
                <c:formatCode>#,##0</c:formatCode>
                <c:ptCount val="27"/>
                <c:pt idx="0">
                  <c:v>-0.99077669999996942</c:v>
                </c:pt>
                <c:pt idx="1">
                  <c:v>-7.7388159988913685E-3</c:v>
                </c:pt>
                <c:pt idx="2">
                  <c:v>18.89119699999992</c:v>
                </c:pt>
                <c:pt idx="3">
                  <c:v>78.207637000000886</c:v>
                </c:pt>
                <c:pt idx="4">
                  <c:v>-56.194557999997869</c:v>
                </c:pt>
                <c:pt idx="5">
                  <c:v>-5.7080599999990227</c:v>
                </c:pt>
                <c:pt idx="6">
                  <c:v>30.423760000002403</c:v>
                </c:pt>
                <c:pt idx="7">
                  <c:v>263.71122400000331</c:v>
                </c:pt>
                <c:pt idx="8">
                  <c:v>72.208849999999074</c:v>
                </c:pt>
                <c:pt idx="9">
                  <c:v>29.068785000001299</c:v>
                </c:pt>
                <c:pt idx="10">
                  <c:v>-68.435320000000502</c:v>
                </c:pt>
                <c:pt idx="11">
                  <c:v>-60.752019999990807</c:v>
                </c:pt>
                <c:pt idx="12">
                  <c:v>-124.89467999999943</c:v>
                </c:pt>
                <c:pt idx="13">
                  <c:v>-173.21167000000059</c:v>
                </c:pt>
                <c:pt idx="14">
                  <c:v>-180.89808999999968</c:v>
                </c:pt>
                <c:pt idx="15">
                  <c:v>94.331960000000436</c:v>
                </c:pt>
                <c:pt idx="16">
                  <c:v>236.16625999999997</c:v>
                </c:pt>
                <c:pt idx="17">
                  <c:v>155.9977600000002</c:v>
                </c:pt>
                <c:pt idx="18">
                  <c:v>214.2856050000014</c:v>
                </c:pt>
                <c:pt idx="19">
                  <c:v>269.80269999999973</c:v>
                </c:pt>
                <c:pt idx="20">
                  <c:v>186.0320099999999</c:v>
                </c:pt>
                <c:pt idx="21">
                  <c:v>212.35459500000115</c:v>
                </c:pt>
                <c:pt idx="22">
                  <c:v>27.921180000000959</c:v>
                </c:pt>
                <c:pt idx="23">
                  <c:v>8.5506300000000692</c:v>
                </c:pt>
                <c:pt idx="24">
                  <c:v>13.740299999999934</c:v>
                </c:pt>
                <c:pt idx="25">
                  <c:v>18.036159999999995</c:v>
                </c:pt>
                <c:pt idx="26">
                  <c:v>16.414250000000038</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options---'!$I$51:$AI$51</c:f>
              <c:numCache>
                <c:formatCode>#,##0</c:formatCode>
                <c:ptCount val="27"/>
                <c:pt idx="0">
                  <c:v>5.6400000009659834E-4</c:v>
                </c:pt>
                <c:pt idx="1">
                  <c:v>0.24426699999999357</c:v>
                </c:pt>
                <c:pt idx="2">
                  <c:v>1.4310800000001223</c:v>
                </c:pt>
                <c:pt idx="3">
                  <c:v>2.9891099999999824</c:v>
                </c:pt>
                <c:pt idx="4">
                  <c:v>-2.9181750000000051</c:v>
                </c:pt>
                <c:pt idx="5">
                  <c:v>-15.665790000000015</c:v>
                </c:pt>
                <c:pt idx="6">
                  <c:v>0.22109000000000378</c:v>
                </c:pt>
                <c:pt idx="7">
                  <c:v>-40.930599999999913</c:v>
                </c:pt>
                <c:pt idx="8">
                  <c:v>-229.18895999999998</c:v>
                </c:pt>
                <c:pt idx="9">
                  <c:v>-677.19249999999988</c:v>
                </c:pt>
                <c:pt idx="10">
                  <c:v>-360.98214999999999</c:v>
                </c:pt>
                <c:pt idx="11">
                  <c:v>-274.12684999999999</c:v>
                </c:pt>
                <c:pt idx="12">
                  <c:v>-441.30019999999996</c:v>
                </c:pt>
                <c:pt idx="13">
                  <c:v>-456.11165</c:v>
                </c:pt>
                <c:pt idx="14">
                  <c:v>-494.70464000000004</c:v>
                </c:pt>
                <c:pt idx="15">
                  <c:v>-506.98774000000003</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options---'!$I$52:$AI$52</c:f>
              <c:numCache>
                <c:formatCode>#,##0</c:formatCode>
                <c:ptCount val="27"/>
                <c:pt idx="0">
                  <c:v>-0.11446604802796401</c:v>
                </c:pt>
                <c:pt idx="1">
                  <c:v>1.2213080838023416E-2</c:v>
                </c:pt>
                <c:pt idx="2">
                  <c:v>1.1475230523900564</c:v>
                </c:pt>
                <c:pt idx="3">
                  <c:v>8.9756930859211366</c:v>
                </c:pt>
                <c:pt idx="4">
                  <c:v>-7.9834872966859507</c:v>
                </c:pt>
                <c:pt idx="5">
                  <c:v>-20.270184344812606</c:v>
                </c:pt>
                <c:pt idx="6">
                  <c:v>2.745518087516075</c:v>
                </c:pt>
                <c:pt idx="7">
                  <c:v>117.13312571390679</c:v>
                </c:pt>
                <c:pt idx="8">
                  <c:v>-165.49129738735587</c:v>
                </c:pt>
                <c:pt idx="9">
                  <c:v>-554.91884768371074</c:v>
                </c:pt>
                <c:pt idx="10">
                  <c:v>-357.84611490644284</c:v>
                </c:pt>
                <c:pt idx="11">
                  <c:v>-615.90489971107627</c:v>
                </c:pt>
                <c:pt idx="12">
                  <c:v>-591.64392813152745</c:v>
                </c:pt>
                <c:pt idx="13">
                  <c:v>-858.7392976273677</c:v>
                </c:pt>
                <c:pt idx="14">
                  <c:v>-1038.3422382573349</c:v>
                </c:pt>
                <c:pt idx="15">
                  <c:v>-953.22048821268845</c:v>
                </c:pt>
                <c:pt idx="16">
                  <c:v>-954.52008961721913</c:v>
                </c:pt>
                <c:pt idx="17">
                  <c:v>93.789824420245168</c:v>
                </c:pt>
                <c:pt idx="18">
                  <c:v>-504.80250079280495</c:v>
                </c:pt>
                <c:pt idx="19">
                  <c:v>104.82661635330987</c:v>
                </c:pt>
                <c:pt idx="20">
                  <c:v>-537.76945414096735</c:v>
                </c:pt>
                <c:pt idx="21">
                  <c:v>-643.31521136105039</c:v>
                </c:pt>
                <c:pt idx="22">
                  <c:v>-613.1827935282663</c:v>
                </c:pt>
                <c:pt idx="23">
                  <c:v>-477.1687623522248</c:v>
                </c:pt>
                <c:pt idx="24">
                  <c:v>322.1529981151516</c:v>
                </c:pt>
                <c:pt idx="25">
                  <c:v>-230.64072114098781</c:v>
                </c:pt>
                <c:pt idx="26">
                  <c:v>562.87107223389285</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options---'!$I$53:$AI$53</c:f>
              <c:numCache>
                <c:formatCode>#,##0</c:formatCode>
                <c:ptCount val="27"/>
                <c:pt idx="0">
                  <c:v>9.1639940000022762</c:v>
                </c:pt>
                <c:pt idx="1">
                  <c:v>-129.79378799999722</c:v>
                </c:pt>
                <c:pt idx="2">
                  <c:v>-186.0147909999796</c:v>
                </c:pt>
                <c:pt idx="3">
                  <c:v>-128.65526899999531</c:v>
                </c:pt>
                <c:pt idx="4">
                  <c:v>137.06366100000196</c:v>
                </c:pt>
                <c:pt idx="5">
                  <c:v>551.59832000000097</c:v>
                </c:pt>
                <c:pt idx="6">
                  <c:v>480.44881000000532</c:v>
                </c:pt>
                <c:pt idx="7">
                  <c:v>368.32979700000215</c:v>
                </c:pt>
                <c:pt idx="8">
                  <c:v>-188.83744500000103</c:v>
                </c:pt>
                <c:pt idx="9">
                  <c:v>-221.71699400000034</c:v>
                </c:pt>
                <c:pt idx="10">
                  <c:v>160.07900799999697</c:v>
                </c:pt>
                <c:pt idx="11">
                  <c:v>136.33370500000456</c:v>
                </c:pt>
                <c:pt idx="12">
                  <c:v>147.50122300000294</c:v>
                </c:pt>
                <c:pt idx="13">
                  <c:v>100.85151500000575</c:v>
                </c:pt>
                <c:pt idx="14">
                  <c:v>-436.71142499999769</c:v>
                </c:pt>
                <c:pt idx="15">
                  <c:v>-407.82717399999819</c:v>
                </c:pt>
                <c:pt idx="16">
                  <c:v>-261.03847900000255</c:v>
                </c:pt>
                <c:pt idx="17">
                  <c:v>93.448486000001139</c:v>
                </c:pt>
                <c:pt idx="18">
                  <c:v>-68.75304999999571</c:v>
                </c:pt>
                <c:pt idx="19">
                  <c:v>-90.645113000002311</c:v>
                </c:pt>
                <c:pt idx="20">
                  <c:v>-791.07224399999723</c:v>
                </c:pt>
                <c:pt idx="21">
                  <c:v>-870.36561599999914</c:v>
                </c:pt>
                <c:pt idx="22">
                  <c:v>-581.44656599999689</c:v>
                </c:pt>
                <c:pt idx="23">
                  <c:v>255.95146500000556</c:v>
                </c:pt>
                <c:pt idx="24">
                  <c:v>-140.85493599999609</c:v>
                </c:pt>
                <c:pt idx="25">
                  <c:v>92.760191000015766</c:v>
                </c:pt>
                <c:pt idx="26">
                  <c:v>-274.26916500000334</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options---'!$I$54:$AI$54</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options---'!$I$55:$AI$55</c:f>
              <c:numCache>
                <c:formatCode>#,##0</c:formatCode>
                <c:ptCount val="27"/>
                <c:pt idx="0">
                  <c:v>-6.8336099999796716</c:v>
                </c:pt>
                <c:pt idx="1">
                  <c:v>38.405871222232236</c:v>
                </c:pt>
                <c:pt idx="2">
                  <c:v>48.144253167585703</c:v>
                </c:pt>
                <c:pt idx="3">
                  <c:v>-190.68213696406019</c:v>
                </c:pt>
                <c:pt idx="4">
                  <c:v>52.221670109036495</c:v>
                </c:pt>
                <c:pt idx="5">
                  <c:v>25.705452760143089</c:v>
                </c:pt>
                <c:pt idx="6">
                  <c:v>-549.97220243963238</c:v>
                </c:pt>
                <c:pt idx="7">
                  <c:v>-1731.5773368101945</c:v>
                </c:pt>
                <c:pt idx="8">
                  <c:v>-465.29738283710321</c:v>
                </c:pt>
                <c:pt idx="9">
                  <c:v>-149.55599805437669</c:v>
                </c:pt>
                <c:pt idx="10">
                  <c:v>886.21960807393771</c:v>
                </c:pt>
                <c:pt idx="11">
                  <c:v>753.36295010123285</c:v>
                </c:pt>
                <c:pt idx="12">
                  <c:v>922.21182922701701</c:v>
                </c:pt>
                <c:pt idx="13">
                  <c:v>920.83841117899283</c:v>
                </c:pt>
                <c:pt idx="14">
                  <c:v>-76.75553524721181</c:v>
                </c:pt>
                <c:pt idx="15">
                  <c:v>400.99806033950881</c:v>
                </c:pt>
                <c:pt idx="16">
                  <c:v>1226.526235325262</c:v>
                </c:pt>
                <c:pt idx="17">
                  <c:v>581.53684162138961</c:v>
                </c:pt>
                <c:pt idx="18">
                  <c:v>463.31680128164589</c:v>
                </c:pt>
                <c:pt idx="19">
                  <c:v>241.689927612053</c:v>
                </c:pt>
                <c:pt idx="20">
                  <c:v>6.0838753660500515</c:v>
                </c:pt>
                <c:pt idx="21">
                  <c:v>134.98333772350452</c:v>
                </c:pt>
                <c:pt idx="22">
                  <c:v>-682.79474722853047</c:v>
                </c:pt>
                <c:pt idx="23">
                  <c:v>-2027.7844856274605</c:v>
                </c:pt>
                <c:pt idx="24">
                  <c:v>-2265.3032378933276</c:v>
                </c:pt>
                <c:pt idx="25">
                  <c:v>-876.97320119824144</c:v>
                </c:pt>
                <c:pt idx="26">
                  <c:v>-2210.1028153096267</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options---'!$I$56:$AI$56</c:f>
              <c:numCache>
                <c:formatCode>#,##0</c:formatCode>
                <c:ptCount val="27"/>
                <c:pt idx="0">
                  <c:v>7.2206795000020065</c:v>
                </c:pt>
                <c:pt idx="1">
                  <c:v>4.7277307825861499</c:v>
                </c:pt>
                <c:pt idx="2">
                  <c:v>3.1200878721028857</c:v>
                </c:pt>
                <c:pt idx="3">
                  <c:v>9.2320529381904635</c:v>
                </c:pt>
                <c:pt idx="4">
                  <c:v>26.38780068442793</c:v>
                </c:pt>
                <c:pt idx="5">
                  <c:v>-336.15528945924962</c:v>
                </c:pt>
                <c:pt idx="6">
                  <c:v>-54.730724504810496</c:v>
                </c:pt>
                <c:pt idx="7">
                  <c:v>-235.97181923142125</c:v>
                </c:pt>
                <c:pt idx="8">
                  <c:v>-585.38366057143139</c:v>
                </c:pt>
                <c:pt idx="9">
                  <c:v>174.01300327221543</c:v>
                </c:pt>
                <c:pt idx="10">
                  <c:v>-1224.8105751227049</c:v>
                </c:pt>
                <c:pt idx="11">
                  <c:v>-777.38734266343818</c:v>
                </c:pt>
                <c:pt idx="12">
                  <c:v>-649.45528527240094</c:v>
                </c:pt>
                <c:pt idx="13">
                  <c:v>348.54120470267662</c:v>
                </c:pt>
                <c:pt idx="14">
                  <c:v>1673.2341533089857</c:v>
                </c:pt>
                <c:pt idx="15">
                  <c:v>1393.2449094676995</c:v>
                </c:pt>
                <c:pt idx="16">
                  <c:v>272.42346677430032</c:v>
                </c:pt>
                <c:pt idx="17">
                  <c:v>-862.75616016623098</c:v>
                </c:pt>
                <c:pt idx="18">
                  <c:v>-438.89132853450428</c:v>
                </c:pt>
                <c:pt idx="19">
                  <c:v>-928.61656123810099</c:v>
                </c:pt>
                <c:pt idx="20">
                  <c:v>979.89494611954433</c:v>
                </c:pt>
                <c:pt idx="21">
                  <c:v>655.10726745569264</c:v>
                </c:pt>
                <c:pt idx="22">
                  <c:v>1606.0535127081966</c:v>
                </c:pt>
                <c:pt idx="23">
                  <c:v>1992.123260033477</c:v>
                </c:pt>
                <c:pt idx="24">
                  <c:v>1570.3125637870544</c:v>
                </c:pt>
                <c:pt idx="25">
                  <c:v>987.64751989833894</c:v>
                </c:pt>
                <c:pt idx="26">
                  <c:v>2162.1533633089857</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options---'!$I$57:$AI$57</c:f>
              <c:numCache>
                <c:formatCode>#,##0</c:formatCode>
                <c:ptCount val="27"/>
                <c:pt idx="0">
                  <c:v>0.12319910000024947</c:v>
                </c:pt>
                <c:pt idx="1">
                  <c:v>1.139086819006252E-2</c:v>
                </c:pt>
                <c:pt idx="2">
                  <c:v>0.21331120492118316</c:v>
                </c:pt>
                <c:pt idx="3">
                  <c:v>0.91582969183991736</c:v>
                </c:pt>
                <c:pt idx="4">
                  <c:v>6.9288519207298123</c:v>
                </c:pt>
                <c:pt idx="5">
                  <c:v>-45.269484681060021</c:v>
                </c:pt>
                <c:pt idx="6">
                  <c:v>-29.926701629599847</c:v>
                </c:pt>
                <c:pt idx="7">
                  <c:v>-17.950623779597663</c:v>
                </c:pt>
                <c:pt idx="8">
                  <c:v>-126.92224458769761</c:v>
                </c:pt>
                <c:pt idx="9">
                  <c:v>260.52430108811132</c:v>
                </c:pt>
                <c:pt idx="10">
                  <c:v>-855.68210235580045</c:v>
                </c:pt>
                <c:pt idx="11">
                  <c:v>-919.94204854840063</c:v>
                </c:pt>
                <c:pt idx="12">
                  <c:v>-287.64934439239914</c:v>
                </c:pt>
                <c:pt idx="13">
                  <c:v>-292.22361940799965</c:v>
                </c:pt>
                <c:pt idx="14">
                  <c:v>49.062013989208936</c:v>
                </c:pt>
                <c:pt idx="15">
                  <c:v>62.873006011999678</c:v>
                </c:pt>
                <c:pt idx="16">
                  <c:v>207.39135101050124</c:v>
                </c:pt>
                <c:pt idx="17">
                  <c:v>-249.93515173390188</c:v>
                </c:pt>
                <c:pt idx="18">
                  <c:v>2750.7295565591085</c:v>
                </c:pt>
                <c:pt idx="19">
                  <c:v>1553.1591519790054</c:v>
                </c:pt>
                <c:pt idx="20">
                  <c:v>1947.0381460185017</c:v>
                </c:pt>
                <c:pt idx="21">
                  <c:v>2850.2337626772132</c:v>
                </c:pt>
                <c:pt idx="22">
                  <c:v>3325.0901940052972</c:v>
                </c:pt>
                <c:pt idx="23">
                  <c:v>2135.7434917627979</c:v>
                </c:pt>
                <c:pt idx="24">
                  <c:v>1780.0203205721009</c:v>
                </c:pt>
                <c:pt idx="25">
                  <c:v>716.59257098629678</c:v>
                </c:pt>
                <c:pt idx="26">
                  <c:v>823.25544520971016</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options---'!$I$58:$AI$58</c:f>
              <c:numCache>
                <c:formatCode>#,##0</c:formatCode>
                <c:ptCount val="27"/>
                <c:pt idx="0">
                  <c:v>2.9150000010531585E-3</c:v>
                </c:pt>
                <c:pt idx="1">
                  <c:v>-0.81981500000006235</c:v>
                </c:pt>
                <c:pt idx="2">
                  <c:v>1.1827769978710876</c:v>
                </c:pt>
                <c:pt idx="3">
                  <c:v>18.845594862040798</c:v>
                </c:pt>
                <c:pt idx="4">
                  <c:v>29.96950242658022</c:v>
                </c:pt>
                <c:pt idx="5">
                  <c:v>-201.25936637801806</c:v>
                </c:pt>
                <c:pt idx="6">
                  <c:v>-77.760467781740772</c:v>
                </c:pt>
                <c:pt idx="7">
                  <c:v>-169.47397875388742</c:v>
                </c:pt>
                <c:pt idx="8">
                  <c:v>-730.672794539797</c:v>
                </c:pt>
                <c:pt idx="9">
                  <c:v>-272.78950111882023</c:v>
                </c:pt>
                <c:pt idx="10">
                  <c:v>-338.75756941545842</c:v>
                </c:pt>
                <c:pt idx="11">
                  <c:v>227.59105433950208</c:v>
                </c:pt>
                <c:pt idx="12">
                  <c:v>-131.4986351990392</c:v>
                </c:pt>
                <c:pt idx="13">
                  <c:v>387.85836719019971</c:v>
                </c:pt>
                <c:pt idx="14">
                  <c:v>-167.13258938414947</c:v>
                </c:pt>
                <c:pt idx="15">
                  <c:v>464.5029329463996</c:v>
                </c:pt>
                <c:pt idx="16">
                  <c:v>600.87620134290228</c:v>
                </c:pt>
                <c:pt idx="17">
                  <c:v>-546.55598994103821</c:v>
                </c:pt>
                <c:pt idx="18">
                  <c:v>-2327.1218790117982</c:v>
                </c:pt>
                <c:pt idx="19">
                  <c:v>-1839.0301447956026</c:v>
                </c:pt>
                <c:pt idx="20">
                  <c:v>-1672.5669102654992</c:v>
                </c:pt>
                <c:pt idx="21">
                  <c:v>-2762.4897732520985</c:v>
                </c:pt>
                <c:pt idx="22">
                  <c:v>-2398.5473262243922</c:v>
                </c:pt>
                <c:pt idx="23">
                  <c:v>-2429.0330591052971</c:v>
                </c:pt>
                <c:pt idx="24">
                  <c:v>-2671.5483864667967</c:v>
                </c:pt>
                <c:pt idx="25">
                  <c:v>-1952.8888659371005</c:v>
                </c:pt>
                <c:pt idx="26">
                  <c:v>-1566.3961900395007</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options---'!$I$30:$AI$30</c:f>
              <c:numCache>
                <c:formatCode>#,##0</c:formatCode>
                <c:ptCount val="27"/>
                <c:pt idx="0">
                  <c:v>0</c:v>
                </c:pt>
                <c:pt idx="1">
                  <c:v>1.1058051795771462E-3</c:v>
                </c:pt>
                <c:pt idx="2">
                  <c:v>1.1063225711041014E-3</c:v>
                </c:pt>
                <c:pt idx="3">
                  <c:v>1.1462375805422198E-3</c:v>
                </c:pt>
                <c:pt idx="4">
                  <c:v>1.1519720346768736E-3</c:v>
                </c:pt>
                <c:pt idx="5">
                  <c:v>98.421511529400959</c:v>
                </c:pt>
                <c:pt idx="6">
                  <c:v>98.421623891641502</c:v>
                </c:pt>
                <c:pt idx="7">
                  <c:v>98.421816441284136</c:v>
                </c:pt>
                <c:pt idx="8">
                  <c:v>98.421821408140204</c:v>
                </c:pt>
                <c:pt idx="9">
                  <c:v>98.42183348585877</c:v>
                </c:pt>
                <c:pt idx="10">
                  <c:v>98.42183721800393</c:v>
                </c:pt>
                <c:pt idx="11">
                  <c:v>98.421688890878613</c:v>
                </c:pt>
                <c:pt idx="12">
                  <c:v>-292.23448125265895</c:v>
                </c:pt>
                <c:pt idx="13">
                  <c:v>-292.23447621676314</c:v>
                </c:pt>
                <c:pt idx="14">
                  <c:v>-110.40715086194723</c:v>
                </c:pt>
                <c:pt idx="15">
                  <c:v>-110.4071486672874</c:v>
                </c:pt>
                <c:pt idx="16">
                  <c:v>-110.40713460738152</c:v>
                </c:pt>
                <c:pt idx="17">
                  <c:v>-110.40713022544878</c:v>
                </c:pt>
                <c:pt idx="18">
                  <c:v>-414.43315324657851</c:v>
                </c:pt>
                <c:pt idx="19">
                  <c:v>-414.43304758734666</c:v>
                </c:pt>
                <c:pt idx="20">
                  <c:v>-185.43635966540751</c:v>
                </c:pt>
                <c:pt idx="21">
                  <c:v>-44.763718464368139</c:v>
                </c:pt>
                <c:pt idx="22">
                  <c:v>-44.763711760228034</c:v>
                </c:pt>
                <c:pt idx="23">
                  <c:v>-486.63036422125879</c:v>
                </c:pt>
                <c:pt idx="24">
                  <c:v>-486.63036087552064</c:v>
                </c:pt>
                <c:pt idx="25">
                  <c:v>-324.53119669613807</c:v>
                </c:pt>
                <c:pt idx="26">
                  <c:v>-324.53117123565971</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options---'!$I$32:$AI$32</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options---'!$I$33:$AI$33</c:f>
              <c:numCache>
                <c:formatCode>#,##0</c:formatCode>
                <c:ptCount val="27"/>
                <c:pt idx="0">
                  <c:v>0</c:v>
                </c:pt>
                <c:pt idx="1">
                  <c:v>5.1778108873004385</c:v>
                </c:pt>
                <c:pt idx="2">
                  <c:v>4.3015904560961644</c:v>
                </c:pt>
                <c:pt idx="3">
                  <c:v>-78.858464245586219</c:v>
                </c:pt>
                <c:pt idx="4">
                  <c:v>-84.997744825159316</c:v>
                </c:pt>
                <c:pt idx="5">
                  <c:v>-10.920396841451293</c:v>
                </c:pt>
                <c:pt idx="6">
                  <c:v>-319.75884541689084</c:v>
                </c:pt>
                <c:pt idx="7">
                  <c:v>-795.83860178138275</c:v>
                </c:pt>
                <c:pt idx="8">
                  <c:v>-524.42901499719301</c:v>
                </c:pt>
                <c:pt idx="9">
                  <c:v>-308.5953503400815</c:v>
                </c:pt>
                <c:pt idx="10">
                  <c:v>66.719900276773842</c:v>
                </c:pt>
                <c:pt idx="11">
                  <c:v>45.804638074172544</c:v>
                </c:pt>
                <c:pt idx="12">
                  <c:v>-207.65504996701929</c:v>
                </c:pt>
                <c:pt idx="13">
                  <c:v>-167.35689032726077</c:v>
                </c:pt>
                <c:pt idx="14">
                  <c:v>-230.32168504218862</c:v>
                </c:pt>
                <c:pt idx="15">
                  <c:v>-406.43790288345917</c:v>
                </c:pt>
                <c:pt idx="16">
                  <c:v>-492.2481859622203</c:v>
                </c:pt>
                <c:pt idx="17">
                  <c:v>-585.04213463105407</c:v>
                </c:pt>
                <c:pt idx="18">
                  <c:v>-576.14293417354929</c:v>
                </c:pt>
                <c:pt idx="19">
                  <c:v>-994.12484505115572</c:v>
                </c:pt>
                <c:pt idx="20">
                  <c:v>-782.08696843578946</c:v>
                </c:pt>
                <c:pt idx="21">
                  <c:v>-726.8538094121177</c:v>
                </c:pt>
                <c:pt idx="22">
                  <c:v>-821.94962558372208</c:v>
                </c:pt>
                <c:pt idx="23">
                  <c:v>-751.60853564313584</c:v>
                </c:pt>
                <c:pt idx="24">
                  <c:v>-594.10972808297811</c:v>
                </c:pt>
                <c:pt idx="25">
                  <c:v>62.153135584710981</c:v>
                </c:pt>
                <c:pt idx="26">
                  <c:v>-15.323138919797202</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options---'!$I$34:$AI$34</c:f>
              <c:numCache>
                <c:formatCode>#,##0</c:formatCode>
                <c:ptCount val="27"/>
                <c:pt idx="0">
                  <c:v>0</c:v>
                </c:pt>
                <c:pt idx="1">
                  <c:v>5.3265263595676515E-3</c:v>
                </c:pt>
                <c:pt idx="2">
                  <c:v>8.4706789451956865E-2</c:v>
                </c:pt>
                <c:pt idx="3">
                  <c:v>8.5401690332219005E-2</c:v>
                </c:pt>
                <c:pt idx="4">
                  <c:v>1.6576807888104668</c:v>
                </c:pt>
                <c:pt idx="5">
                  <c:v>-164.06118100186541</c:v>
                </c:pt>
                <c:pt idx="6">
                  <c:v>-31.495209540153155</c:v>
                </c:pt>
                <c:pt idx="7">
                  <c:v>-210.14692125641704</c:v>
                </c:pt>
                <c:pt idx="8">
                  <c:v>-400.02864001639682</c:v>
                </c:pt>
                <c:pt idx="9">
                  <c:v>-240.28673002027062</c:v>
                </c:pt>
                <c:pt idx="10">
                  <c:v>-839.10250409810033</c:v>
                </c:pt>
                <c:pt idx="11">
                  <c:v>-738.63891813453665</c:v>
                </c:pt>
                <c:pt idx="12">
                  <c:v>-738.63907912642026</c:v>
                </c:pt>
                <c:pt idx="13">
                  <c:v>-235.14605943960123</c:v>
                </c:pt>
                <c:pt idx="14">
                  <c:v>806.53170870288886</c:v>
                </c:pt>
                <c:pt idx="15">
                  <c:v>332.00557634681536</c:v>
                </c:pt>
                <c:pt idx="16">
                  <c:v>-855.70935466936498</c:v>
                </c:pt>
                <c:pt idx="17">
                  <c:v>-1331.7642013267541</c:v>
                </c:pt>
                <c:pt idx="18">
                  <c:v>-1499.7013084534701</c:v>
                </c:pt>
                <c:pt idx="19">
                  <c:v>-1915.7181942802199</c:v>
                </c:pt>
                <c:pt idx="20">
                  <c:v>-15.160109301359626</c:v>
                </c:pt>
                <c:pt idx="21">
                  <c:v>-98.597172300665989</c:v>
                </c:pt>
                <c:pt idx="22">
                  <c:v>-706.10953554694424</c:v>
                </c:pt>
                <c:pt idx="23">
                  <c:v>57.013416485337075</c:v>
                </c:pt>
                <c:pt idx="24">
                  <c:v>-138.51016289919789</c:v>
                </c:pt>
                <c:pt idx="25">
                  <c:v>59.943431987485383</c:v>
                </c:pt>
                <c:pt idx="26">
                  <c:v>-500.85266051490908</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options---'!$I$35:$AI$35</c:f>
              <c:numCache>
                <c:formatCode>#,##0</c:formatCode>
                <c:ptCount val="27"/>
                <c:pt idx="0">
                  <c:v>0</c:v>
                </c:pt>
                <c:pt idx="1">
                  <c:v>3.4905433089988946E-3</c:v>
                </c:pt>
                <c:pt idx="2">
                  <c:v>-2.0592093148934509E-3</c:v>
                </c:pt>
                <c:pt idx="3">
                  <c:v>-3.0448244001490821E-4</c:v>
                </c:pt>
                <c:pt idx="4">
                  <c:v>3.0249987758497809</c:v>
                </c:pt>
                <c:pt idx="5">
                  <c:v>-12.893099309019817</c:v>
                </c:pt>
                <c:pt idx="6">
                  <c:v>-12.892928369680249</c:v>
                </c:pt>
                <c:pt idx="7">
                  <c:v>-27.787489191890472</c:v>
                </c:pt>
                <c:pt idx="8">
                  <c:v>-79.943697616510235</c:v>
                </c:pt>
                <c:pt idx="9">
                  <c:v>-63.440056487178481</c:v>
                </c:pt>
                <c:pt idx="10">
                  <c:v>-651.57816184979856</c:v>
                </c:pt>
                <c:pt idx="11">
                  <c:v>-651.57833941089939</c:v>
                </c:pt>
                <c:pt idx="12">
                  <c:v>-536.08671179189969</c:v>
                </c:pt>
                <c:pt idx="13">
                  <c:v>-536.08661925530032</c:v>
                </c:pt>
                <c:pt idx="14">
                  <c:v>-420.55094886410097</c:v>
                </c:pt>
                <c:pt idx="15">
                  <c:v>-420.55090912779997</c:v>
                </c:pt>
                <c:pt idx="16">
                  <c:v>-348.96193114221933</c:v>
                </c:pt>
                <c:pt idx="17">
                  <c:v>-777.59118973738987</c:v>
                </c:pt>
                <c:pt idx="18">
                  <c:v>854.7167892376001</c:v>
                </c:pt>
                <c:pt idx="19">
                  <c:v>224.97150089229763</c:v>
                </c:pt>
                <c:pt idx="20">
                  <c:v>478.96008781679848</c:v>
                </c:pt>
                <c:pt idx="21">
                  <c:v>984.5944870031999</c:v>
                </c:pt>
                <c:pt idx="22">
                  <c:v>1144.0005519236984</c:v>
                </c:pt>
                <c:pt idx="23">
                  <c:v>711.65737845049807</c:v>
                </c:pt>
                <c:pt idx="24">
                  <c:v>708.63220476420247</c:v>
                </c:pt>
                <c:pt idx="25">
                  <c:v>-486.10611440519278</c:v>
                </c:pt>
                <c:pt idx="26">
                  <c:v>-303.07463181480125</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options---'!$I$36:$AI$36</c:f>
              <c:numCache>
                <c:formatCode>#,##0</c:formatCode>
                <c:ptCount val="27"/>
                <c:pt idx="0">
                  <c:v>0</c:v>
                </c:pt>
                <c:pt idx="1">
                  <c:v>0</c:v>
                </c:pt>
                <c:pt idx="2">
                  <c:v>4.5964760299739282E-3</c:v>
                </c:pt>
                <c:pt idx="3">
                  <c:v>5.3163192299052753E-3</c:v>
                </c:pt>
                <c:pt idx="4">
                  <c:v>22.193236807899211</c:v>
                </c:pt>
                <c:pt idx="5">
                  <c:v>-53.870384358654064</c:v>
                </c:pt>
                <c:pt idx="6">
                  <c:v>-53.869927612628999</c:v>
                </c:pt>
                <c:pt idx="7">
                  <c:v>-17.061541903030047</c:v>
                </c:pt>
                <c:pt idx="8">
                  <c:v>-314.69966601741908</c:v>
                </c:pt>
                <c:pt idx="9">
                  <c:v>-96.567346836999604</c:v>
                </c:pt>
                <c:pt idx="10">
                  <c:v>-256.03564573019139</c:v>
                </c:pt>
                <c:pt idx="11">
                  <c:v>-5.6965961878204325</c:v>
                </c:pt>
                <c:pt idx="12">
                  <c:v>-80.573872145329915</c:v>
                </c:pt>
                <c:pt idx="13">
                  <c:v>-80.573812146169985</c:v>
                </c:pt>
                <c:pt idx="14">
                  <c:v>-10.696786215818975</c:v>
                </c:pt>
                <c:pt idx="15">
                  <c:v>-10.696764165571039</c:v>
                </c:pt>
                <c:pt idx="16">
                  <c:v>-199.09119600735994</c:v>
                </c:pt>
                <c:pt idx="17">
                  <c:v>-433.1018938101497</c:v>
                </c:pt>
                <c:pt idx="18">
                  <c:v>-901.38042753876016</c:v>
                </c:pt>
                <c:pt idx="19">
                  <c:v>-1037.6830943004006</c:v>
                </c:pt>
                <c:pt idx="20">
                  <c:v>-1037.6826873750006</c:v>
                </c:pt>
                <c:pt idx="21">
                  <c:v>-1333.0419250760406</c:v>
                </c:pt>
                <c:pt idx="22">
                  <c:v>-1333.0429550218087</c:v>
                </c:pt>
                <c:pt idx="23">
                  <c:v>-1340.7019348262183</c:v>
                </c:pt>
                <c:pt idx="24">
                  <c:v>-1340.7018926042492</c:v>
                </c:pt>
                <c:pt idx="25">
                  <c:v>-1334.3672117200394</c:v>
                </c:pt>
                <c:pt idx="26">
                  <c:v>-1334.3670078489886</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Victoria to NSW</a:t>
          </a:r>
          <a:r>
            <a:rPr lang="en-US" baseline="0">
              <a:solidFill>
                <a:schemeClr val="tx1"/>
              </a:solidFill>
              <a:latin typeface="EYInterstate Light" panose="02000506000000020004" pitchFamily="2" charset="0"/>
            </a:rPr>
            <a:t> Interconnector West (VNI West) PACR 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Step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16 May 2023</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0g9eOa9UhvqR/rjOOl1EIa/ofMGhul/tmhG5frNiv3GqMbFsIGXrKk3D3Gimdkt5npSJjFCw+3nhe8xW5MgL4w==" saltValue="gnJ2JgCB1BLY7F7dgMnGRQ=="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216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0</v>
      </c>
      <c r="S6" s="12">
        <v>0</v>
      </c>
      <c r="T6" s="12">
        <v>0</v>
      </c>
      <c r="U6" s="12">
        <v>1.0491818E-4</v>
      </c>
      <c r="V6" s="12">
        <v>1.0509769999999999E-4</v>
      </c>
      <c r="W6" s="12">
        <v>1.05290989999999E-4</v>
      </c>
      <c r="X6" s="12">
        <v>1.17713169999999E-4</v>
      </c>
      <c r="Y6" s="12">
        <v>1.3032754999999901E-4</v>
      </c>
      <c r="Z6" s="12">
        <v>1.3056677E-4</v>
      </c>
      <c r="AA6" s="12">
        <v>1.3161225E-4</v>
      </c>
      <c r="AB6" s="12">
        <v>1.6363903999999901E-4</v>
      </c>
      <c r="AC6" s="12">
        <v>1.6397410000000001E-4</v>
      </c>
      <c r="AD6" s="12">
        <v>1.8088418000000001E-4</v>
      </c>
      <c r="AE6" s="12">
        <v>1.8113720000000001E-4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v>
      </c>
      <c r="P7" s="12">
        <v>83</v>
      </c>
      <c r="Q7" s="12">
        <v>83</v>
      </c>
      <c r="R7" s="12">
        <v>83</v>
      </c>
      <c r="S7" s="12">
        <v>33</v>
      </c>
      <c r="T7" s="12">
        <v>33</v>
      </c>
      <c r="U7" s="12">
        <v>33.000115369155999</v>
      </c>
      <c r="V7" s="12">
        <v>33.000115609589997</v>
      </c>
      <c r="W7" s="12">
        <v>33.000115803420002</v>
      </c>
      <c r="X7" s="12">
        <v>33.000134497360001</v>
      </c>
      <c r="Y7" s="12">
        <v>33.000141933199998</v>
      </c>
      <c r="Z7" s="12">
        <v>33.000142115849997</v>
      </c>
      <c r="AA7" s="12">
        <v>33.000143249460002</v>
      </c>
      <c r="AB7" s="12">
        <v>18.00018650957</v>
      </c>
      <c r="AC7" s="12">
        <v>18.000186739099998</v>
      </c>
      <c r="AD7" s="12">
        <v>1.9661112E-4</v>
      </c>
      <c r="AE7" s="12">
        <v>1.9709607E-4</v>
      </c>
      <c r="AF7" s="10"/>
      <c r="AG7" s="10"/>
    </row>
    <row r="8" spans="1:33">
      <c r="A8" s="11" t="s">
        <v>127</v>
      </c>
      <c r="B8" s="11" t="s">
        <v>133</v>
      </c>
      <c r="C8" s="11" t="s">
        <v>134</v>
      </c>
      <c r="D8" s="11" t="s">
        <v>130</v>
      </c>
      <c r="E8" s="12">
        <v>513.99700164794797</v>
      </c>
      <c r="F8" s="12">
        <v>513.99700164794797</v>
      </c>
      <c r="G8" s="12">
        <v>513.99710683482294</v>
      </c>
      <c r="H8" s="12">
        <v>513.99710794959401</v>
      </c>
      <c r="I8" s="12">
        <v>513.99710832712799</v>
      </c>
      <c r="J8" s="12">
        <v>513.99792258774801</v>
      </c>
      <c r="K8" s="12">
        <v>513.99792326648799</v>
      </c>
      <c r="L8" s="12">
        <v>513.99792500299793</v>
      </c>
      <c r="M8" s="12">
        <v>513.99792531474793</v>
      </c>
      <c r="N8" s="12">
        <v>513.997928167748</v>
      </c>
      <c r="O8" s="12">
        <v>513.99793124297798</v>
      </c>
      <c r="P8" s="12">
        <v>513.99793163500794</v>
      </c>
      <c r="Q8" s="12">
        <v>513.99793172404793</v>
      </c>
      <c r="R8" s="12">
        <v>513.99793286614795</v>
      </c>
      <c r="S8" s="12">
        <v>589.23975164794797</v>
      </c>
      <c r="T8" s="12">
        <v>589.23975164794797</v>
      </c>
      <c r="U8" s="12">
        <v>664.79903164794791</v>
      </c>
      <c r="V8" s="12">
        <v>664.79903164794791</v>
      </c>
      <c r="W8" s="12">
        <v>664.79903164794791</v>
      </c>
      <c r="X8" s="12">
        <v>940.61333164794792</v>
      </c>
      <c r="Y8" s="12">
        <v>812.61333164794792</v>
      </c>
      <c r="Z8" s="12">
        <v>812.61333164794792</v>
      </c>
      <c r="AA8" s="12">
        <v>812.61333164794792</v>
      </c>
      <c r="AB8" s="12">
        <v>1516.0303016479481</v>
      </c>
      <c r="AC8" s="12">
        <v>1405.6303001220701</v>
      </c>
      <c r="AD8" s="12">
        <v>1405.6303001220701</v>
      </c>
      <c r="AE8" s="12">
        <v>1273.0333000000001</v>
      </c>
      <c r="AF8" s="10"/>
      <c r="AG8" s="10"/>
    </row>
    <row r="9" spans="1:33">
      <c r="A9" s="11" t="s">
        <v>127</v>
      </c>
      <c r="B9" s="11" t="s">
        <v>135</v>
      </c>
      <c r="C9" s="11" t="s">
        <v>136</v>
      </c>
      <c r="D9" s="11" t="s">
        <v>130</v>
      </c>
      <c r="E9" s="12">
        <v>684.900001525878</v>
      </c>
      <c r="F9" s="12">
        <v>684.900001525878</v>
      </c>
      <c r="G9" s="12">
        <v>684.90010494176795</v>
      </c>
      <c r="H9" s="12">
        <v>684.90010746093799</v>
      </c>
      <c r="I9" s="12">
        <v>684.90010782152797</v>
      </c>
      <c r="J9" s="12">
        <v>684.90030855024804</v>
      </c>
      <c r="K9" s="12">
        <v>684.900310400698</v>
      </c>
      <c r="L9" s="12">
        <v>684.90037523327794</v>
      </c>
      <c r="M9" s="12">
        <v>684.90037787941799</v>
      </c>
      <c r="N9" s="12">
        <v>684.90056870190801</v>
      </c>
      <c r="O9" s="12">
        <v>684.90060744672803</v>
      </c>
      <c r="P9" s="12">
        <v>684.90060788334802</v>
      </c>
      <c r="Q9" s="12">
        <v>684.90060794717795</v>
      </c>
      <c r="R9" s="12">
        <v>684.90060971112803</v>
      </c>
      <c r="S9" s="12">
        <v>684.90088261081803</v>
      </c>
      <c r="T9" s="12">
        <v>684.90107227477802</v>
      </c>
      <c r="U9" s="12">
        <v>684.90345513147804</v>
      </c>
      <c r="V9" s="12">
        <v>684.90345624507802</v>
      </c>
      <c r="W9" s="12">
        <v>684.90345671837804</v>
      </c>
      <c r="X9" s="12">
        <v>2253.9662015258782</v>
      </c>
      <c r="Y9" s="12">
        <v>2253.9662015258782</v>
      </c>
      <c r="Z9" s="12">
        <v>2211.4662015258782</v>
      </c>
      <c r="AA9" s="12">
        <v>2845.8810015258782</v>
      </c>
      <c r="AB9" s="12">
        <v>5136.4015015258783</v>
      </c>
      <c r="AC9" s="12">
        <v>5136.4015015258783</v>
      </c>
      <c r="AD9" s="12">
        <v>5565.0219999999999</v>
      </c>
      <c r="AE9" s="12">
        <v>5407.5219999999999</v>
      </c>
      <c r="AF9" s="10"/>
      <c r="AG9" s="10"/>
    </row>
    <row r="10" spans="1:33">
      <c r="A10" s="11" t="s">
        <v>127</v>
      </c>
      <c r="B10" s="11" t="s">
        <v>137</v>
      </c>
      <c r="C10" s="11" t="s">
        <v>138</v>
      </c>
      <c r="D10" s="11" t="s">
        <v>130</v>
      </c>
      <c r="E10" s="12">
        <v>14</v>
      </c>
      <c r="F10" s="12">
        <v>14</v>
      </c>
      <c r="G10" s="12">
        <v>14.000121465139999</v>
      </c>
      <c r="H10" s="12">
        <v>14.000129695</v>
      </c>
      <c r="I10" s="12">
        <v>14.00013072784</v>
      </c>
      <c r="J10" s="12">
        <v>20.095915999999999</v>
      </c>
      <c r="K10" s="12">
        <v>20.095916299999999</v>
      </c>
      <c r="L10" s="12">
        <v>20.095918000000001</v>
      </c>
      <c r="M10" s="12">
        <v>20.095919599999988</v>
      </c>
      <c r="N10" s="12">
        <v>20.095922000000002</v>
      </c>
      <c r="O10" s="12">
        <v>20.095924</v>
      </c>
      <c r="P10" s="12">
        <v>20.095925000000001</v>
      </c>
      <c r="Q10" s="12">
        <v>20.095925000000001</v>
      </c>
      <c r="R10" s="12">
        <v>20.095928000000001</v>
      </c>
      <c r="S10" s="12">
        <v>45.92539</v>
      </c>
      <c r="T10" s="12">
        <v>45.92539</v>
      </c>
      <c r="U10" s="12">
        <v>73.852135000000004</v>
      </c>
      <c r="V10" s="12">
        <v>73.852135000000004</v>
      </c>
      <c r="W10" s="12">
        <v>73.852135000000004</v>
      </c>
      <c r="X10" s="12">
        <v>73.852164999999999</v>
      </c>
      <c r="Y10" s="12">
        <v>62.333743999999903</v>
      </c>
      <c r="Z10" s="12">
        <v>62.333743999999903</v>
      </c>
      <c r="AA10" s="12">
        <v>79.697754000000003</v>
      </c>
      <c r="AB10" s="12">
        <v>90.003529999999998</v>
      </c>
      <c r="AC10" s="12">
        <v>90.003529999999998</v>
      </c>
      <c r="AD10" s="12">
        <v>90.003555000000006</v>
      </c>
      <c r="AE10" s="12">
        <v>90.003555000000006</v>
      </c>
      <c r="AF10" s="10"/>
      <c r="AG10" s="10"/>
    </row>
    <row r="11" spans="1:33">
      <c r="A11" s="11" t="s">
        <v>127</v>
      </c>
      <c r="B11" s="11" t="s">
        <v>139</v>
      </c>
      <c r="C11" s="11" t="s">
        <v>140</v>
      </c>
      <c r="D11" s="11" t="s">
        <v>130</v>
      </c>
      <c r="E11" s="12">
        <v>401.5</v>
      </c>
      <c r="F11" s="12">
        <v>401.5</v>
      </c>
      <c r="G11" s="12">
        <v>401.50012071476999</v>
      </c>
      <c r="H11" s="12">
        <v>401.50012195566001</v>
      </c>
      <c r="I11" s="12">
        <v>401.50012238227998</v>
      </c>
      <c r="J11" s="12">
        <v>401.50028220019999</v>
      </c>
      <c r="K11" s="12">
        <v>401.50051537579998</v>
      </c>
      <c r="L11" s="12">
        <v>401.50069704243998</v>
      </c>
      <c r="M11" s="12">
        <v>529.32418999999902</v>
      </c>
      <c r="N11" s="12">
        <v>791.84619999999995</v>
      </c>
      <c r="O11" s="12">
        <v>1272.7129</v>
      </c>
      <c r="P11" s="12">
        <v>1272.7129</v>
      </c>
      <c r="Q11" s="12">
        <v>1272.7129</v>
      </c>
      <c r="R11" s="12">
        <v>1272.7129</v>
      </c>
      <c r="S11" s="12">
        <v>3247.232</v>
      </c>
      <c r="T11" s="12">
        <v>3605.2188000000001</v>
      </c>
      <c r="U11" s="12">
        <v>6060.9135999999999</v>
      </c>
      <c r="V11" s="12">
        <v>7934.4994999999999</v>
      </c>
      <c r="W11" s="12">
        <v>7934.4994999999999</v>
      </c>
      <c r="X11" s="12">
        <v>7934.5</v>
      </c>
      <c r="Y11" s="12">
        <v>7934.5</v>
      </c>
      <c r="Z11" s="12">
        <v>7934.5</v>
      </c>
      <c r="AA11" s="12">
        <v>7934.5</v>
      </c>
      <c r="AB11" s="12">
        <v>7934.5</v>
      </c>
      <c r="AC11" s="12">
        <v>7934.5</v>
      </c>
      <c r="AD11" s="12">
        <v>7934.5</v>
      </c>
      <c r="AE11" s="12">
        <v>7961.7309999999998</v>
      </c>
      <c r="AF11" s="10"/>
      <c r="AG11" s="10"/>
    </row>
    <row r="12" spans="1:33">
      <c r="A12" s="11" t="s">
        <v>127</v>
      </c>
      <c r="B12" s="11" t="s">
        <v>141</v>
      </c>
      <c r="C12" s="11" t="s">
        <v>142</v>
      </c>
      <c r="D12" s="11" t="s">
        <v>130</v>
      </c>
      <c r="E12" s="12">
        <v>619.03000259399312</v>
      </c>
      <c r="F12" s="12">
        <v>619.03000259399312</v>
      </c>
      <c r="G12" s="12">
        <v>619.03000259399312</v>
      </c>
      <c r="H12" s="12">
        <v>619.03000259399312</v>
      </c>
      <c r="I12" s="12">
        <v>619.03000259399312</v>
      </c>
      <c r="J12" s="12">
        <v>619.03014853503316</v>
      </c>
      <c r="K12" s="12">
        <v>619.03015051284308</v>
      </c>
      <c r="L12" s="12">
        <v>619.03023429941311</v>
      </c>
      <c r="M12" s="12">
        <v>619.0303030197631</v>
      </c>
      <c r="N12" s="12">
        <v>619.03045447509317</v>
      </c>
      <c r="O12" s="12">
        <v>619.03045863515308</v>
      </c>
      <c r="P12" s="12">
        <v>619.03045999084316</v>
      </c>
      <c r="Q12" s="12">
        <v>619.03046008883314</v>
      </c>
      <c r="R12" s="12">
        <v>619.03047043463312</v>
      </c>
      <c r="S12" s="12">
        <v>619.03484455699311</v>
      </c>
      <c r="T12" s="12">
        <v>619.03484634959307</v>
      </c>
      <c r="U12" s="12">
        <v>651.7351145939931</v>
      </c>
      <c r="V12" s="12">
        <v>733.78391659399313</v>
      </c>
      <c r="W12" s="12">
        <v>933.03400259399314</v>
      </c>
      <c r="X12" s="12">
        <v>2819.0300025939932</v>
      </c>
      <c r="Y12" s="12">
        <v>2819.0300025939932</v>
      </c>
      <c r="Z12" s="12">
        <v>2819.0300025939932</v>
      </c>
      <c r="AA12" s="12">
        <v>2819.0300025939932</v>
      </c>
      <c r="AB12" s="12">
        <v>2819.0300025939932</v>
      </c>
      <c r="AC12" s="12">
        <v>2596.5300025939932</v>
      </c>
      <c r="AD12" s="12">
        <v>2596.5300025939932</v>
      </c>
      <c r="AE12" s="12">
        <v>2631.0390015258781</v>
      </c>
      <c r="AF12" s="10"/>
      <c r="AG12" s="10"/>
    </row>
    <row r="13" spans="1:33">
      <c r="A13" s="11" t="s">
        <v>127</v>
      </c>
      <c r="B13" s="11" t="s">
        <v>143</v>
      </c>
      <c r="C13" s="11" t="s">
        <v>144</v>
      </c>
      <c r="D13" s="11" t="s">
        <v>130</v>
      </c>
      <c r="E13" s="12">
        <v>1330.5579986572259</v>
      </c>
      <c r="F13" s="12">
        <v>1476.5579986572259</v>
      </c>
      <c r="G13" s="12">
        <v>1476.5581167489058</v>
      </c>
      <c r="H13" s="12">
        <v>1476.5581214197459</v>
      </c>
      <c r="I13" s="12">
        <v>1476.5581259412859</v>
      </c>
      <c r="J13" s="12">
        <v>1666.8874986572259</v>
      </c>
      <c r="K13" s="12">
        <v>1666.8875086572259</v>
      </c>
      <c r="L13" s="12">
        <v>2366.3538986572257</v>
      </c>
      <c r="M13" s="12">
        <v>2679.1170986572261</v>
      </c>
      <c r="N13" s="12">
        <v>3087.8014986572261</v>
      </c>
      <c r="O13" s="12">
        <v>4173.2456986572261</v>
      </c>
      <c r="P13" s="12">
        <v>4992.2305986572255</v>
      </c>
      <c r="Q13" s="12">
        <v>4992.2305986572255</v>
      </c>
      <c r="R13" s="12">
        <v>4871.2305986572255</v>
      </c>
      <c r="S13" s="12">
        <v>5120.8569986572256</v>
      </c>
      <c r="T13" s="12">
        <v>5120.8569986572256</v>
      </c>
      <c r="U13" s="12">
        <v>7562.3629986572259</v>
      </c>
      <c r="V13" s="12">
        <v>7562.3629986572259</v>
      </c>
      <c r="W13" s="12">
        <v>7562.3629986572259</v>
      </c>
      <c r="X13" s="12">
        <v>8347.5579986572266</v>
      </c>
      <c r="Y13" s="12">
        <v>8322.5579986572266</v>
      </c>
      <c r="Z13" s="12">
        <v>8163.9580001831055</v>
      </c>
      <c r="AA13" s="12">
        <v>8131.8540000915527</v>
      </c>
      <c r="AB13" s="12">
        <v>7882.5</v>
      </c>
      <c r="AC13" s="12">
        <v>7482.5</v>
      </c>
      <c r="AD13" s="12">
        <v>7809.7030000000004</v>
      </c>
      <c r="AE13" s="12">
        <v>10073.314</v>
      </c>
      <c r="AF13" s="10"/>
      <c r="AG13" s="10"/>
    </row>
    <row r="14" spans="1:33">
      <c r="A14" s="11" t="s">
        <v>127</v>
      </c>
      <c r="B14" s="11" t="s">
        <v>145</v>
      </c>
      <c r="C14" s="11" t="s">
        <v>146</v>
      </c>
      <c r="D14" s="11" t="s">
        <v>130</v>
      </c>
      <c r="E14" s="12">
        <v>0</v>
      </c>
      <c r="F14" s="12">
        <v>0</v>
      </c>
      <c r="G14" s="12">
        <v>1.0346825E-4</v>
      </c>
      <c r="H14" s="12">
        <v>1.16285715E-4</v>
      </c>
      <c r="I14" s="12">
        <v>1.1737226000000001E-4</v>
      </c>
      <c r="J14" s="12">
        <v>2.6413700000000001E-4</v>
      </c>
      <c r="K14" s="12">
        <v>31.903133</v>
      </c>
      <c r="L14" s="12">
        <v>59.522119999999902</v>
      </c>
      <c r="M14" s="12">
        <v>166.81213</v>
      </c>
      <c r="N14" s="12">
        <v>166.81215</v>
      </c>
      <c r="O14" s="12">
        <v>192.38036</v>
      </c>
      <c r="P14" s="12">
        <v>192.38037</v>
      </c>
      <c r="Q14" s="12">
        <v>192.38037</v>
      </c>
      <c r="R14" s="12">
        <v>192.38037</v>
      </c>
      <c r="S14" s="12">
        <v>273.17264</v>
      </c>
      <c r="T14" s="12">
        <v>273.17266999999998</v>
      </c>
      <c r="U14" s="12">
        <v>2325.6133</v>
      </c>
      <c r="V14" s="12">
        <v>3005.4196999999999</v>
      </c>
      <c r="W14" s="12">
        <v>3005.4196999999999</v>
      </c>
      <c r="X14" s="12">
        <v>6100</v>
      </c>
      <c r="Y14" s="12">
        <v>6100</v>
      </c>
      <c r="Z14" s="12">
        <v>6100</v>
      </c>
      <c r="AA14" s="12">
        <v>6183.0645000000004</v>
      </c>
      <c r="AB14" s="12">
        <v>6392.9979999999996</v>
      </c>
      <c r="AC14" s="12">
        <v>6953.8379999999997</v>
      </c>
      <c r="AD14" s="12">
        <v>8496.0689999999995</v>
      </c>
      <c r="AE14" s="12">
        <v>9069.3719999999994</v>
      </c>
      <c r="AF14" s="10"/>
      <c r="AG14" s="10"/>
    </row>
    <row r="15" spans="1:33">
      <c r="A15" s="11" t="s">
        <v>147</v>
      </c>
      <c r="B15" s="11" t="s">
        <v>148</v>
      </c>
      <c r="C15" s="11" t="s">
        <v>149</v>
      </c>
      <c r="D15" s="11" t="s">
        <v>130</v>
      </c>
      <c r="E15" s="12">
        <v>166</v>
      </c>
      <c r="F15" s="12">
        <v>166.00010986558999</v>
      </c>
      <c r="G15" s="12">
        <v>166.00013535784001</v>
      </c>
      <c r="H15" s="12">
        <v>166.00013603383999</v>
      </c>
      <c r="I15" s="12">
        <v>166.0017125853</v>
      </c>
      <c r="J15" s="12">
        <v>174.04702949999998</v>
      </c>
      <c r="K15" s="12">
        <v>181.588593</v>
      </c>
      <c r="L15" s="12">
        <v>188.13597899999999</v>
      </c>
      <c r="M15" s="12">
        <v>188.13597999999999</v>
      </c>
      <c r="N15" s="12">
        <v>189.73545300000001</v>
      </c>
      <c r="O15" s="12">
        <v>189.73545300000001</v>
      </c>
      <c r="P15" s="12">
        <v>189.73545499999989</v>
      </c>
      <c r="Q15" s="12">
        <v>189.73545499999989</v>
      </c>
      <c r="R15" s="12">
        <v>189.735456</v>
      </c>
      <c r="S15" s="12">
        <v>202.432602</v>
      </c>
      <c r="T15" s="12">
        <v>203.35259200000002</v>
      </c>
      <c r="U15" s="12">
        <v>240.31461999999991</v>
      </c>
      <c r="V15" s="12">
        <v>257.92074000000002</v>
      </c>
      <c r="W15" s="12">
        <v>259.66856999999993</v>
      </c>
      <c r="X15" s="12">
        <v>259.66856999999993</v>
      </c>
      <c r="Y15" s="12">
        <v>268.59344499999901</v>
      </c>
      <c r="Z15" s="12">
        <v>268.59344499999901</v>
      </c>
      <c r="AA15" s="12">
        <v>268.59344499999901</v>
      </c>
      <c r="AB15" s="12">
        <v>275.45110999999997</v>
      </c>
      <c r="AC15" s="12">
        <v>275.65195</v>
      </c>
      <c r="AD15" s="12">
        <v>275.65199999999999</v>
      </c>
      <c r="AE15" s="12">
        <v>275.65201000000002</v>
      </c>
      <c r="AF15" s="10"/>
      <c r="AG15" s="10"/>
    </row>
    <row r="16" spans="1:33">
      <c r="A16" s="11" t="s">
        <v>147</v>
      </c>
      <c r="B16" s="11" t="s">
        <v>150</v>
      </c>
      <c r="C16" s="11" t="s">
        <v>151</v>
      </c>
      <c r="D16" s="11" t="s">
        <v>130</v>
      </c>
      <c r="E16" s="12">
        <v>555</v>
      </c>
      <c r="F16" s="12">
        <v>555</v>
      </c>
      <c r="G16" s="12">
        <v>555</v>
      </c>
      <c r="H16" s="12">
        <v>555</v>
      </c>
      <c r="I16" s="12">
        <v>555.00037631176997</v>
      </c>
      <c r="J16" s="12">
        <v>555.00037922011995</v>
      </c>
      <c r="K16" s="12">
        <v>555.0006900349</v>
      </c>
      <c r="L16" s="12">
        <v>866.73566000000005</v>
      </c>
      <c r="M16" s="12">
        <v>866.73566000000005</v>
      </c>
      <c r="N16" s="12">
        <v>866.73566000000005</v>
      </c>
      <c r="O16" s="12">
        <v>866.73575000000005</v>
      </c>
      <c r="P16" s="12">
        <v>866.73575000000005</v>
      </c>
      <c r="Q16" s="12">
        <v>866.73577999999998</v>
      </c>
      <c r="R16" s="12">
        <v>887.72528</v>
      </c>
      <c r="S16" s="12">
        <v>2438.4539</v>
      </c>
      <c r="T16" s="12">
        <v>2438.4539</v>
      </c>
      <c r="U16" s="12">
        <v>2649.5542</v>
      </c>
      <c r="V16" s="12">
        <v>3540</v>
      </c>
      <c r="W16" s="12">
        <v>3540</v>
      </c>
      <c r="X16" s="12">
        <v>3540.0012000000002</v>
      </c>
      <c r="Y16" s="12">
        <v>3520.0012000000002</v>
      </c>
      <c r="Z16" s="12">
        <v>3520.0012000000002</v>
      </c>
      <c r="AA16" s="12">
        <v>3520.0012000000002</v>
      </c>
      <c r="AB16" s="12">
        <v>3767.6902</v>
      </c>
      <c r="AC16" s="12">
        <v>3767.6902</v>
      </c>
      <c r="AD16" s="12">
        <v>3767.6902</v>
      </c>
      <c r="AE16" s="12">
        <v>6583.1157000000003</v>
      </c>
      <c r="AF16" s="10"/>
      <c r="AG16" s="10"/>
    </row>
    <row r="17" spans="1:33">
      <c r="A17" s="11" t="s">
        <v>147</v>
      </c>
      <c r="B17" s="11" t="s">
        <v>152</v>
      </c>
      <c r="C17" s="11" t="s">
        <v>153</v>
      </c>
      <c r="D17" s="11" t="s">
        <v>130</v>
      </c>
      <c r="E17" s="12">
        <v>826.97900390624864</v>
      </c>
      <c r="F17" s="12">
        <v>906.98000259464868</v>
      </c>
      <c r="G17" s="12">
        <v>1772.0520039062485</v>
      </c>
      <c r="H17" s="12">
        <v>1772.0520639062477</v>
      </c>
      <c r="I17" s="12">
        <v>1772.0520639062477</v>
      </c>
      <c r="J17" s="12">
        <v>1772.0520639062477</v>
      </c>
      <c r="K17" s="12">
        <v>2244.584603906249</v>
      </c>
      <c r="L17" s="12">
        <v>3564.0090039062488</v>
      </c>
      <c r="M17" s="12">
        <v>3564.0090039062488</v>
      </c>
      <c r="N17" s="12">
        <v>3564.0090039062488</v>
      </c>
      <c r="O17" s="12">
        <v>4252.1892039062486</v>
      </c>
      <c r="P17" s="12">
        <v>4252.1892039062486</v>
      </c>
      <c r="Q17" s="12">
        <v>4252.1892039062486</v>
      </c>
      <c r="R17" s="12">
        <v>4252.1892039062486</v>
      </c>
      <c r="S17" s="12">
        <v>4452.8174039062487</v>
      </c>
      <c r="T17" s="12">
        <v>5154.9660039062492</v>
      </c>
      <c r="U17" s="12">
        <v>7074.7130039062486</v>
      </c>
      <c r="V17" s="12">
        <v>7074.7130039062486</v>
      </c>
      <c r="W17" s="12">
        <v>7074.7130039062486</v>
      </c>
      <c r="X17" s="12">
        <v>7654.9540023803711</v>
      </c>
      <c r="Y17" s="12">
        <v>7997.56630238037</v>
      </c>
      <c r="Z17" s="12">
        <v>7997.56630238037</v>
      </c>
      <c r="AA17" s="12">
        <v>7997.56630238037</v>
      </c>
      <c r="AB17" s="12">
        <v>9875.4380023803715</v>
      </c>
      <c r="AC17" s="12">
        <v>11139.704002380371</v>
      </c>
      <c r="AD17" s="12">
        <v>11909.546002380272</v>
      </c>
      <c r="AE17" s="12">
        <v>11706.506001464744</v>
      </c>
      <c r="AF17" s="10"/>
      <c r="AG17" s="10"/>
    </row>
    <row r="18" spans="1:33">
      <c r="A18" s="11" t="s">
        <v>147</v>
      </c>
      <c r="B18" s="11" t="s">
        <v>154</v>
      </c>
      <c r="C18" s="11" t="s">
        <v>155</v>
      </c>
      <c r="D18" s="11" t="s">
        <v>130</v>
      </c>
      <c r="E18" s="12">
        <v>53</v>
      </c>
      <c r="F18" s="12">
        <v>53</v>
      </c>
      <c r="G18" s="12">
        <v>53</v>
      </c>
      <c r="H18" s="12">
        <v>53</v>
      </c>
      <c r="I18" s="12">
        <v>53</v>
      </c>
      <c r="J18" s="12">
        <v>53.000173752839999</v>
      </c>
      <c r="K18" s="12">
        <v>53.000218292349999</v>
      </c>
      <c r="L18" s="12">
        <v>53.00027770997</v>
      </c>
      <c r="M18" s="12">
        <v>53.00027795119</v>
      </c>
      <c r="N18" s="12">
        <v>53.000290447319998</v>
      </c>
      <c r="O18" s="12">
        <v>53.000290738940002</v>
      </c>
      <c r="P18" s="12">
        <v>53.0005341719</v>
      </c>
      <c r="Q18" s="12">
        <v>53.000534232900002</v>
      </c>
      <c r="R18" s="12">
        <v>53.00053484</v>
      </c>
      <c r="S18" s="12">
        <v>53.001182392399997</v>
      </c>
      <c r="T18" s="12">
        <v>64.957576000000003</v>
      </c>
      <c r="U18" s="12">
        <v>194.14845</v>
      </c>
      <c r="V18" s="12">
        <v>221.36796999999899</v>
      </c>
      <c r="W18" s="12">
        <v>221.36796999999899</v>
      </c>
      <c r="X18" s="12">
        <v>271.03637999999899</v>
      </c>
      <c r="Y18" s="12">
        <v>324.83215000000001</v>
      </c>
      <c r="Z18" s="12">
        <v>324.83215000000001</v>
      </c>
      <c r="AA18" s="12">
        <v>324.83215000000001</v>
      </c>
      <c r="AB18" s="12">
        <v>324.83215000000001</v>
      </c>
      <c r="AC18" s="12">
        <v>324.83217999999999</v>
      </c>
      <c r="AD18" s="12">
        <v>331.17455999999999</v>
      </c>
      <c r="AE18" s="12">
        <v>331.17462</v>
      </c>
      <c r="AF18" s="10"/>
      <c r="AG18" s="10"/>
    </row>
    <row r="19" spans="1:33">
      <c r="A19" s="11" t="s">
        <v>147</v>
      </c>
      <c r="B19" s="11" t="s">
        <v>156</v>
      </c>
      <c r="C19" s="11" t="s">
        <v>157</v>
      </c>
      <c r="D19" s="11" t="s">
        <v>130</v>
      </c>
      <c r="E19" s="12">
        <v>1246.3999938964812</v>
      </c>
      <c r="F19" s="12">
        <v>1500.4999999999959</v>
      </c>
      <c r="G19" s="12">
        <v>1500.5451547469959</v>
      </c>
      <c r="H19" s="12">
        <v>1500.545159033996</v>
      </c>
      <c r="I19" s="12">
        <v>1500.545160559996</v>
      </c>
      <c r="J19" s="12">
        <v>1500.545197046996</v>
      </c>
      <c r="K19" s="12">
        <v>1500.5452316549959</v>
      </c>
      <c r="L19" s="12">
        <v>1500.545234459996</v>
      </c>
      <c r="M19" s="12">
        <v>1500.545234569996</v>
      </c>
      <c r="N19" s="12">
        <v>1500.5504438879959</v>
      </c>
      <c r="O19" s="12">
        <v>1500.550443943996</v>
      </c>
      <c r="P19" s="12">
        <v>1500.550444267996</v>
      </c>
      <c r="Q19" s="12">
        <v>1500.5504443049958</v>
      </c>
      <c r="R19" s="12">
        <v>1500.550444676996</v>
      </c>
      <c r="S19" s="12">
        <v>1832.130199999996</v>
      </c>
      <c r="T19" s="12">
        <v>1681.8307369482391</v>
      </c>
      <c r="U19" s="12">
        <v>1935.6378969482389</v>
      </c>
      <c r="V19" s="12">
        <v>2281.0046969482391</v>
      </c>
      <c r="W19" s="12">
        <v>2281.0046969482391</v>
      </c>
      <c r="X19" s="12">
        <v>2281.0046969482391</v>
      </c>
      <c r="Y19" s="12">
        <v>2281.0046969482391</v>
      </c>
      <c r="Z19" s="12">
        <v>2281.0046969482391</v>
      </c>
      <c r="AA19" s="12">
        <v>2281.0046969482391</v>
      </c>
      <c r="AB19" s="12">
        <v>2281.0046969482391</v>
      </c>
      <c r="AC19" s="12">
        <v>2281.0046969482391</v>
      </c>
      <c r="AD19" s="12">
        <v>2281.0046969482391</v>
      </c>
      <c r="AE19" s="12">
        <v>2103.3756932861315</v>
      </c>
      <c r="AF19" s="10"/>
      <c r="AG19" s="10"/>
    </row>
    <row r="20" spans="1:33">
      <c r="A20" s="11" t="s">
        <v>147</v>
      </c>
      <c r="B20" s="11" t="s">
        <v>158</v>
      </c>
      <c r="C20" s="11" t="s">
        <v>159</v>
      </c>
      <c r="D20" s="11" t="s">
        <v>130</v>
      </c>
      <c r="E20" s="12">
        <v>302.67200088500971</v>
      </c>
      <c r="F20" s="12">
        <v>682.67200088500977</v>
      </c>
      <c r="G20" s="12">
        <v>682.67210409595975</v>
      </c>
      <c r="H20" s="12">
        <v>682.6721181161048</v>
      </c>
      <c r="I20" s="12">
        <v>682.67213382500972</v>
      </c>
      <c r="J20" s="12">
        <v>1335.3375008850098</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1710.6720008850098</v>
      </c>
      <c r="U20" s="12">
        <v>1710.6721008850097</v>
      </c>
      <c r="V20" s="12">
        <v>1710.6725008850099</v>
      </c>
      <c r="W20" s="12">
        <v>3327.7440008850099</v>
      </c>
      <c r="X20" s="12">
        <v>3327.7440008850099</v>
      </c>
      <c r="Y20" s="12">
        <v>3327.7440008850099</v>
      </c>
      <c r="Z20" s="12">
        <v>3327.7440008850099</v>
      </c>
      <c r="AA20" s="12">
        <v>3327.7440008850099</v>
      </c>
      <c r="AB20" s="12">
        <v>3327.7443008850096</v>
      </c>
      <c r="AC20" s="12">
        <v>3327.7443008850096</v>
      </c>
      <c r="AD20" s="12">
        <v>3327.7443008850096</v>
      </c>
      <c r="AE20" s="12">
        <v>3327.7443008850096</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1.5785566999999999E-4</v>
      </c>
      <c r="G23" s="12">
        <v>1.5883471000000001E-4</v>
      </c>
      <c r="H23" s="12">
        <v>1.6684717E-4</v>
      </c>
      <c r="I23" s="12">
        <v>1.6696029999999901E-4</v>
      </c>
      <c r="J23" s="12">
        <v>1.6889552E-4</v>
      </c>
      <c r="K23" s="12">
        <v>1.7961424999999901E-4</v>
      </c>
      <c r="L23" s="12">
        <v>5.0606290000000003E-4</v>
      </c>
      <c r="M23" s="12">
        <v>5.0616246999999996E-4</v>
      </c>
      <c r="N23" s="12">
        <v>1000</v>
      </c>
      <c r="O23" s="12">
        <v>1000</v>
      </c>
      <c r="P23" s="12">
        <v>1000</v>
      </c>
      <c r="Q23" s="12">
        <v>1000</v>
      </c>
      <c r="R23" s="12">
        <v>1000</v>
      </c>
      <c r="S23" s="12">
        <v>1096.4684999999999</v>
      </c>
      <c r="T23" s="12">
        <v>1240.2403999999999</v>
      </c>
      <c r="U23" s="12">
        <v>1329.4315999999999</v>
      </c>
      <c r="V23" s="12">
        <v>1732.2816</v>
      </c>
      <c r="W23" s="12">
        <v>3171.5662000000002</v>
      </c>
      <c r="X23" s="12">
        <v>3171.5662000000002</v>
      </c>
      <c r="Y23" s="12">
        <v>3171.5664000000002</v>
      </c>
      <c r="Z23" s="12">
        <v>3171.5664000000002</v>
      </c>
      <c r="AA23" s="12">
        <v>3812.0254</v>
      </c>
      <c r="AB23" s="12">
        <v>3950.2069999999999</v>
      </c>
      <c r="AC23" s="12">
        <v>3950.2069999999999</v>
      </c>
      <c r="AD23" s="12">
        <v>3950.2069999999999</v>
      </c>
      <c r="AE23" s="12">
        <v>3950.2069999999999</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679.09299850463776</v>
      </c>
      <c r="J24" s="12">
        <v>679.09299850463776</v>
      </c>
      <c r="K24" s="12">
        <v>679.09299850463776</v>
      </c>
      <c r="L24" s="12">
        <v>679.09310299381775</v>
      </c>
      <c r="M24" s="12">
        <v>679.0931031597928</v>
      </c>
      <c r="N24" s="12">
        <v>679.09313216726775</v>
      </c>
      <c r="O24" s="12">
        <v>679.09313250791774</v>
      </c>
      <c r="P24" s="12">
        <v>679.0932229385478</v>
      </c>
      <c r="Q24" s="12">
        <v>679.09322307054777</v>
      </c>
      <c r="R24" s="12">
        <v>679.09322422279774</v>
      </c>
      <c r="S24" s="12">
        <v>679.09330547093771</v>
      </c>
      <c r="T24" s="12">
        <v>679.0937561163978</v>
      </c>
      <c r="U24" s="12">
        <v>687.59318550463774</v>
      </c>
      <c r="V24" s="12">
        <v>687.59319250463773</v>
      </c>
      <c r="W24" s="12">
        <v>687.59319450463772</v>
      </c>
      <c r="X24" s="12">
        <v>788.04155850463781</v>
      </c>
      <c r="Y24" s="12">
        <v>860.47794850463777</v>
      </c>
      <c r="Z24" s="12">
        <v>860.47794850463777</v>
      </c>
      <c r="AA24" s="12">
        <v>829.37494786376863</v>
      </c>
      <c r="AB24" s="12">
        <v>829.37494786376863</v>
      </c>
      <c r="AC24" s="12">
        <v>829.37494786376863</v>
      </c>
      <c r="AD24" s="12">
        <v>833.98301450683562</v>
      </c>
      <c r="AE24" s="12">
        <v>791.84479755859365</v>
      </c>
      <c r="AF24" s="10"/>
      <c r="AG24" s="10"/>
    </row>
    <row r="25" spans="1:33">
      <c r="A25" s="11" t="s">
        <v>164</v>
      </c>
      <c r="B25" s="11" t="s">
        <v>169</v>
      </c>
      <c r="C25" s="11" t="s">
        <v>170</v>
      </c>
      <c r="D25" s="11" t="s">
        <v>130</v>
      </c>
      <c r="E25" s="12">
        <v>0</v>
      </c>
      <c r="F25" s="12">
        <v>0</v>
      </c>
      <c r="G25" s="12">
        <v>0</v>
      </c>
      <c r="H25" s="12">
        <v>3.6773438999999897E-4</v>
      </c>
      <c r="I25" s="12">
        <v>3.71797469999998E-4</v>
      </c>
      <c r="J25" s="12">
        <v>3.7293019999999903E-4</v>
      </c>
      <c r="K25" s="12">
        <v>3.7681090999999999E-4</v>
      </c>
      <c r="L25" s="12">
        <v>7.4516763999999997E-4</v>
      </c>
      <c r="M25" s="12">
        <v>7.4539719999999992E-4</v>
      </c>
      <c r="N25" s="12">
        <v>399.99999396135001</v>
      </c>
      <c r="O25" s="12">
        <v>399.99999407289999</v>
      </c>
      <c r="P25" s="12">
        <v>423.77410578980005</v>
      </c>
      <c r="Q25" s="12">
        <v>423.77415919830003</v>
      </c>
      <c r="R25" s="12">
        <v>423.77427528729999</v>
      </c>
      <c r="S25" s="12">
        <v>423.77431922969998</v>
      </c>
      <c r="T25" s="12">
        <v>691.86311164519998</v>
      </c>
      <c r="U25" s="12">
        <v>731.6305099182</v>
      </c>
      <c r="V25" s="12">
        <v>731.63051173740007</v>
      </c>
      <c r="W25" s="12">
        <v>1614.2727676508</v>
      </c>
      <c r="X25" s="12">
        <v>1614.2727682079999</v>
      </c>
      <c r="Y25" s="12">
        <v>1790.6890355085002</v>
      </c>
      <c r="Z25" s="12">
        <v>1807.1037420378</v>
      </c>
      <c r="AA25" s="12">
        <v>1807.1037424238998</v>
      </c>
      <c r="AB25" s="12">
        <v>1807.1037452894</v>
      </c>
      <c r="AC25" s="12">
        <v>1807.1037460344999</v>
      </c>
      <c r="AD25" s="12">
        <v>1807.1038481696999</v>
      </c>
      <c r="AE25" s="12">
        <v>1807.1038493914</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0</v>
      </c>
      <c r="H27" s="12">
        <v>2.11364579999999E-4</v>
      </c>
      <c r="I27" s="12">
        <v>2.117144E-4</v>
      </c>
      <c r="J27" s="12">
        <v>2.1205818999999999E-4</v>
      </c>
      <c r="K27" s="12">
        <v>2.1217062000000001E-4</v>
      </c>
      <c r="L27" s="12">
        <v>2.7449228000000001E-4</v>
      </c>
      <c r="M27" s="12">
        <v>2.7525489999999999E-4</v>
      </c>
      <c r="N27" s="12">
        <v>1.3400886999999999E-3</v>
      </c>
      <c r="O27" s="12">
        <v>1.3418410999999999E-3</v>
      </c>
      <c r="P27" s="12">
        <v>500.000059999999</v>
      </c>
      <c r="Q27" s="12">
        <v>500.000059999999</v>
      </c>
      <c r="R27" s="12">
        <v>500.00009999999997</v>
      </c>
      <c r="S27" s="12">
        <v>500.00011999999998</v>
      </c>
      <c r="T27" s="12">
        <v>647.68880000000001</v>
      </c>
      <c r="U27" s="12">
        <v>2474</v>
      </c>
      <c r="V27" s="12">
        <v>2474</v>
      </c>
      <c r="W27" s="12">
        <v>2474</v>
      </c>
      <c r="X27" s="12">
        <v>2474</v>
      </c>
      <c r="Y27" s="12">
        <v>2474</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402.48000335693303</v>
      </c>
      <c r="G28" s="12">
        <v>402.48000335693303</v>
      </c>
      <c r="H28" s="12">
        <v>402.480189255683</v>
      </c>
      <c r="I28" s="12">
        <v>402.48018938133305</v>
      </c>
      <c r="J28" s="12">
        <v>402.480190761833</v>
      </c>
      <c r="K28" s="12">
        <v>402.48019310948303</v>
      </c>
      <c r="L28" s="12">
        <v>402.480520455283</v>
      </c>
      <c r="M28" s="12">
        <v>402.480520583133</v>
      </c>
      <c r="N28" s="12">
        <v>546.11783335693303</v>
      </c>
      <c r="O28" s="12">
        <v>546.11783335693303</v>
      </c>
      <c r="P28" s="12">
        <v>615.838803356933</v>
      </c>
      <c r="Q28" s="12">
        <v>615.83881335693309</v>
      </c>
      <c r="R28" s="12">
        <v>622.159903356933</v>
      </c>
      <c r="S28" s="12">
        <v>637.74129335693306</v>
      </c>
      <c r="T28" s="12">
        <v>768.41646335693304</v>
      </c>
      <c r="U28" s="12">
        <v>865.08776335693301</v>
      </c>
      <c r="V28" s="12">
        <v>865.08780335693302</v>
      </c>
      <c r="W28" s="12">
        <v>865.08780335693302</v>
      </c>
      <c r="X28" s="12">
        <v>1397.387103356933</v>
      </c>
      <c r="Y28" s="12">
        <v>2063.8141033569332</v>
      </c>
      <c r="Z28" s="12">
        <v>1953.3341</v>
      </c>
      <c r="AA28" s="12">
        <v>1953.3341</v>
      </c>
      <c r="AB28" s="12">
        <v>1989.7383</v>
      </c>
      <c r="AC28" s="12">
        <v>1989.7383</v>
      </c>
      <c r="AD28" s="12">
        <v>1992</v>
      </c>
      <c r="AE28" s="12">
        <v>1992</v>
      </c>
      <c r="AF28" s="10"/>
      <c r="AG28" s="10"/>
    </row>
    <row r="29" spans="1:33">
      <c r="A29" s="11" t="s">
        <v>177</v>
      </c>
      <c r="B29" s="11" t="s">
        <v>178</v>
      </c>
      <c r="C29" s="11" t="s">
        <v>179</v>
      </c>
      <c r="D29" s="11" t="s">
        <v>130</v>
      </c>
      <c r="E29" s="12">
        <v>155.159999847412</v>
      </c>
      <c r="F29" s="12">
        <v>155.159999847412</v>
      </c>
      <c r="G29" s="12">
        <v>155.16010983829599</v>
      </c>
      <c r="H29" s="12">
        <v>155.16011225345198</v>
      </c>
      <c r="I29" s="12">
        <v>155.160112484438</v>
      </c>
      <c r="J29" s="12">
        <v>155.16011290606198</v>
      </c>
      <c r="K29" s="12">
        <v>155.160123307052</v>
      </c>
      <c r="L29" s="12">
        <v>155.160168255152</v>
      </c>
      <c r="M29" s="12">
        <v>155.16016857928199</v>
      </c>
      <c r="N29" s="12">
        <v>155.16030347536199</v>
      </c>
      <c r="O29" s="12">
        <v>155.160303585582</v>
      </c>
      <c r="P29" s="12">
        <v>155.16034727948198</v>
      </c>
      <c r="Q29" s="12">
        <v>155.16034750651198</v>
      </c>
      <c r="R29" s="12">
        <v>155.16034955569199</v>
      </c>
      <c r="S29" s="12">
        <v>155.160371984032</v>
      </c>
      <c r="T29" s="12">
        <v>155.160535267412</v>
      </c>
      <c r="U29" s="12">
        <v>155.16064174851201</v>
      </c>
      <c r="V29" s="12">
        <v>155.16084111325199</v>
      </c>
      <c r="W29" s="12">
        <v>108.0017530691</v>
      </c>
      <c r="X29" s="12">
        <v>108.0017534859</v>
      </c>
      <c r="Y29" s="12">
        <v>108.00175581809999</v>
      </c>
      <c r="Z29" s="12">
        <v>108.00175602500001</v>
      </c>
      <c r="AA29" s="12">
        <v>108.0017562439</v>
      </c>
      <c r="AB29" s="12">
        <v>108.0017569319</v>
      </c>
      <c r="AC29" s="12">
        <v>108.001757552</v>
      </c>
      <c r="AD29" s="12">
        <v>108.0017610487</v>
      </c>
      <c r="AE29" s="12">
        <v>1.7626517999999999E-3</v>
      </c>
      <c r="AF29" s="10"/>
      <c r="AG29" s="10"/>
    </row>
    <row r="30" spans="1:33">
      <c r="A30" s="11" t="s">
        <v>177</v>
      </c>
      <c r="B30" s="11" t="s">
        <v>180</v>
      </c>
      <c r="C30" s="11" t="s">
        <v>181</v>
      </c>
      <c r="D30" s="11" t="s">
        <v>130</v>
      </c>
      <c r="E30" s="12">
        <v>25.260000228881811</v>
      </c>
      <c r="F30" s="12">
        <v>25.26012273738181</v>
      </c>
      <c r="G30" s="12">
        <v>25.260163166631813</v>
      </c>
      <c r="H30" s="12">
        <v>25.260163623501811</v>
      </c>
      <c r="I30" s="12">
        <v>25.260164708511812</v>
      </c>
      <c r="J30" s="12">
        <v>25.26016528415181</v>
      </c>
      <c r="K30" s="12">
        <v>25.260166741411812</v>
      </c>
      <c r="L30" s="12">
        <v>25.260353749911811</v>
      </c>
      <c r="M30" s="12">
        <v>19.140354197272728</v>
      </c>
      <c r="N30" s="12">
        <v>815.77600034332272</v>
      </c>
      <c r="O30" s="12">
        <v>815.77600034332272</v>
      </c>
      <c r="P30" s="12">
        <v>941.66870034332271</v>
      </c>
      <c r="Q30" s="12">
        <v>941.66870034332271</v>
      </c>
      <c r="R30" s="12">
        <v>941.6687503433227</v>
      </c>
      <c r="S30" s="12">
        <v>941.6687503433227</v>
      </c>
      <c r="T30" s="12">
        <v>1084.0863003433228</v>
      </c>
      <c r="U30" s="12">
        <v>1348.9724003433228</v>
      </c>
      <c r="V30" s="12">
        <v>3993.4059003433226</v>
      </c>
      <c r="W30" s="12">
        <v>3981.646000114431</v>
      </c>
      <c r="X30" s="12">
        <v>4007.3795001144408</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0</v>
      </c>
      <c r="G31" s="12">
        <v>1.1318304999999999E-4</v>
      </c>
      <c r="H31" s="12">
        <v>1.1354531000000001E-4</v>
      </c>
      <c r="I31" s="12">
        <v>1.1407491E-4</v>
      </c>
      <c r="J31" s="12">
        <v>1.1473464999999999E-4</v>
      </c>
      <c r="K31" s="12">
        <v>1.1882117E-4</v>
      </c>
      <c r="L31" s="12">
        <v>2.0989755000000001E-4</v>
      </c>
      <c r="M31" s="12">
        <v>2.1014836999999999E-4</v>
      </c>
      <c r="N31" s="12">
        <v>2.5588693000000001E-4</v>
      </c>
      <c r="O31" s="12">
        <v>2.5614284000000001E-4</v>
      </c>
      <c r="P31" s="12">
        <v>5.0555459999999995E-4</v>
      </c>
      <c r="Q31" s="12">
        <v>5.0569929999999996E-4</v>
      </c>
      <c r="R31" s="12">
        <v>5.0633283999999997E-4</v>
      </c>
      <c r="S31" s="12">
        <v>5.5137790000000001E-4</v>
      </c>
      <c r="T31" s="12">
        <v>5.534836E-4</v>
      </c>
      <c r="U31" s="12">
        <v>1.0000785999999999E-3</v>
      </c>
      <c r="V31" s="12">
        <v>1.0015077E-3</v>
      </c>
      <c r="W31" s="12">
        <v>1.0018618E-3</v>
      </c>
      <c r="X31" s="12">
        <v>1.2461956000000001E-3</v>
      </c>
      <c r="Y31" s="12">
        <v>5.3498693E-2</v>
      </c>
      <c r="Z31" s="12">
        <v>5.3498875000000001E-2</v>
      </c>
      <c r="AA31" s="12">
        <v>5.3499042999999899E-2</v>
      </c>
      <c r="AB31" s="12">
        <v>5.3499474999999998E-2</v>
      </c>
      <c r="AC31" s="12">
        <v>5.3499690000000003E-2</v>
      </c>
      <c r="AD31" s="12">
        <v>5.350862E-2</v>
      </c>
      <c r="AE31" s="12">
        <v>5.3509660000000001E-2</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349.2001173757821</v>
      </c>
      <c r="H33" s="12">
        <v>349.2001193859021</v>
      </c>
      <c r="I33" s="12">
        <v>349.20011966520207</v>
      </c>
      <c r="J33" s="12">
        <v>349.20012058307208</v>
      </c>
      <c r="K33" s="12">
        <v>349.20012202768208</v>
      </c>
      <c r="L33" s="12">
        <v>349.20020741594209</v>
      </c>
      <c r="M33" s="12">
        <v>349.20020762090206</v>
      </c>
      <c r="N33" s="12">
        <v>349.20036140270207</v>
      </c>
      <c r="O33" s="12">
        <v>349.2003615203721</v>
      </c>
      <c r="P33" s="12">
        <v>349.20053299854209</v>
      </c>
      <c r="Q33" s="12">
        <v>349.2005331535421</v>
      </c>
      <c r="R33" s="12">
        <v>349.20053388300209</v>
      </c>
      <c r="S33" s="12">
        <v>349.20088396629205</v>
      </c>
      <c r="T33" s="12">
        <v>349.20088625094206</v>
      </c>
      <c r="U33" s="12">
        <v>349.21148801224206</v>
      </c>
      <c r="V33" s="12">
        <v>515.70501694824202</v>
      </c>
      <c r="W33" s="12">
        <v>1343.7857469482419</v>
      </c>
      <c r="X33" s="12">
        <v>2005.9682969482419</v>
      </c>
      <c r="Y33" s="12">
        <v>3249.1994969482421</v>
      </c>
      <c r="Z33" s="12">
        <v>2979.1994969482421</v>
      </c>
      <c r="AA33" s="12">
        <v>2979.1994969482421</v>
      </c>
      <c r="AB33" s="12">
        <v>2979.1994969482421</v>
      </c>
      <c r="AC33" s="12">
        <v>2899.9994999999999</v>
      </c>
      <c r="AD33" s="12">
        <v>2899.9994999999999</v>
      </c>
      <c r="AE33" s="12">
        <v>2899.9994999999999</v>
      </c>
      <c r="AF33" s="10"/>
      <c r="AG33" s="10"/>
    </row>
    <row r="34" spans="1:37">
      <c r="A34" s="11" t="s">
        <v>177</v>
      </c>
      <c r="B34" s="11" t="s">
        <v>188</v>
      </c>
      <c r="C34" s="11" t="s">
        <v>189</v>
      </c>
      <c r="D34" s="11" t="s">
        <v>130</v>
      </c>
      <c r="E34" s="12">
        <v>0</v>
      </c>
      <c r="F34" s="12">
        <v>0</v>
      </c>
      <c r="G34" s="12">
        <v>1.4075954E-4</v>
      </c>
      <c r="H34" s="12">
        <v>1.4524035E-4</v>
      </c>
      <c r="I34" s="12">
        <v>1.45676369999999E-4</v>
      </c>
      <c r="J34" s="12">
        <v>1.8396750999999999E-4</v>
      </c>
      <c r="K34" s="12">
        <v>1.8956695999999999E-4</v>
      </c>
      <c r="L34" s="12">
        <v>4.6210075E-4</v>
      </c>
      <c r="M34" s="12">
        <v>4.623141E-4</v>
      </c>
      <c r="N34" s="12">
        <v>4.6450932999999998E-4</v>
      </c>
      <c r="O34" s="12">
        <v>4.6462897E-4</v>
      </c>
      <c r="P34" s="12">
        <v>9.4174539999999896E-4</v>
      </c>
      <c r="Q34" s="12">
        <v>9.4204209999999996E-4</v>
      </c>
      <c r="R34" s="12">
        <v>9.4283330000000001E-4</v>
      </c>
      <c r="S34" s="12">
        <v>393.7867</v>
      </c>
      <c r="T34" s="12">
        <v>393.78674000000001</v>
      </c>
      <c r="U34" s="12">
        <v>514.38369999999998</v>
      </c>
      <c r="V34" s="12">
        <v>514.38369999999998</v>
      </c>
      <c r="W34" s="12">
        <v>514.38369999999998</v>
      </c>
      <c r="X34" s="12">
        <v>577.37310000000002</v>
      </c>
      <c r="Y34" s="12">
        <v>2251.2912999999999</v>
      </c>
      <c r="Z34" s="12">
        <v>2251.2912999999999</v>
      </c>
      <c r="AA34" s="12">
        <v>2251.2912999999999</v>
      </c>
      <c r="AB34" s="12">
        <v>2280.0037000000002</v>
      </c>
      <c r="AC34" s="12">
        <v>2280.0037000000002</v>
      </c>
      <c r="AD34" s="12">
        <v>2698.2501999999999</v>
      </c>
      <c r="AE34" s="12">
        <v>2725.009</v>
      </c>
      <c r="AF34" s="10"/>
      <c r="AG34" s="10"/>
    </row>
    <row r="35" spans="1:37">
      <c r="A35" s="11" t="s">
        <v>177</v>
      </c>
      <c r="B35" s="11" t="s">
        <v>190</v>
      </c>
      <c r="C35" s="11" t="s">
        <v>191</v>
      </c>
      <c r="D35" s="11" t="s">
        <v>130</v>
      </c>
      <c r="E35" s="12">
        <v>0</v>
      </c>
      <c r="F35" s="12">
        <v>1.09709139999999E-4</v>
      </c>
      <c r="G35" s="12">
        <v>1.7072172999999999E-4</v>
      </c>
      <c r="H35" s="12">
        <v>1.7116112999999999E-4</v>
      </c>
      <c r="I35" s="12">
        <v>1.7139273000000001E-4</v>
      </c>
      <c r="J35" s="12">
        <v>1.7226336E-4</v>
      </c>
      <c r="K35" s="12">
        <v>1.7263300999999901E-4</v>
      </c>
      <c r="L35" s="12">
        <v>4.7854954E-4</v>
      </c>
      <c r="M35" s="12">
        <v>4.7871557999999898E-4</v>
      </c>
      <c r="N35" s="12">
        <v>6.9169974000000002E-4</v>
      </c>
      <c r="O35" s="12">
        <v>6.9182219999999999E-4</v>
      </c>
      <c r="P35" s="12">
        <v>520.27470000000005</v>
      </c>
      <c r="Q35" s="12">
        <v>520.27470000000005</v>
      </c>
      <c r="R35" s="12">
        <v>520.27470000000005</v>
      </c>
      <c r="S35" s="12">
        <v>578.34069999999997</v>
      </c>
      <c r="T35" s="12">
        <v>578.34069999999997</v>
      </c>
      <c r="U35" s="12">
        <v>648.17003999999997</v>
      </c>
      <c r="V35" s="12">
        <v>648.17003999999997</v>
      </c>
      <c r="W35" s="12">
        <v>648.17003999999997</v>
      </c>
      <c r="X35" s="12">
        <v>648.17010000000005</v>
      </c>
      <c r="Y35" s="12">
        <v>755.26699999999903</v>
      </c>
      <c r="Z35" s="12">
        <v>755.26699999999903</v>
      </c>
      <c r="AA35" s="12">
        <v>755.26699999999903</v>
      </c>
      <c r="AB35" s="12">
        <v>755.26699999999903</v>
      </c>
      <c r="AC35" s="12">
        <v>755.26699999999903</v>
      </c>
      <c r="AD35" s="12">
        <v>756.59045000000003</v>
      </c>
      <c r="AE35" s="12">
        <v>756.59045000000003</v>
      </c>
      <c r="AF35" s="10"/>
      <c r="AG35" s="10"/>
    </row>
    <row r="36" spans="1:37">
      <c r="A36" s="11" t="s">
        <v>177</v>
      </c>
      <c r="B36" s="11" t="s">
        <v>192</v>
      </c>
      <c r="C36" s="11" t="s">
        <v>193</v>
      </c>
      <c r="D36" s="11" t="s">
        <v>130</v>
      </c>
      <c r="E36" s="12">
        <v>0</v>
      </c>
      <c r="F36" s="12">
        <v>0</v>
      </c>
      <c r="G36" s="12">
        <v>0</v>
      </c>
      <c r="H36" s="12">
        <v>0</v>
      </c>
      <c r="I36" s="12">
        <v>0</v>
      </c>
      <c r="J36" s="12">
        <v>0</v>
      </c>
      <c r="K36" s="12">
        <v>0</v>
      </c>
      <c r="L36" s="12">
        <v>1.2929144E-4</v>
      </c>
      <c r="M36" s="12">
        <v>1.2948361000000001E-4</v>
      </c>
      <c r="N36" s="12">
        <v>1.5031391999999999E-4</v>
      </c>
      <c r="O36" s="12">
        <v>1.5083965E-4</v>
      </c>
      <c r="P36" s="12">
        <v>2.2286785000000001E-4</v>
      </c>
      <c r="Q36" s="12">
        <v>2.2298829999999999E-4</v>
      </c>
      <c r="R36" s="12">
        <v>2.2757849999999999E-4</v>
      </c>
      <c r="S36" s="12">
        <v>2.2952422000000001E-4</v>
      </c>
      <c r="T36" s="12">
        <v>2.5636604000000001E-4</v>
      </c>
      <c r="U36" s="12">
        <v>3.9186133999999899E-4</v>
      </c>
      <c r="V36" s="12">
        <v>3.9276710000000001E-4</v>
      </c>
      <c r="W36" s="12">
        <v>3.9317502999999999E-4</v>
      </c>
      <c r="X36" s="12">
        <v>5.5198085999999904E-4</v>
      </c>
      <c r="Y36" s="12">
        <v>6.747271E-4</v>
      </c>
      <c r="Z36" s="12">
        <v>6.7488149999999996E-4</v>
      </c>
      <c r="AA36" s="12">
        <v>6.7503029999999996E-4</v>
      </c>
      <c r="AB36" s="12">
        <v>6.7585289999999999E-4</v>
      </c>
      <c r="AC36" s="12">
        <v>6.7631829999999997E-4</v>
      </c>
      <c r="AD36" s="12">
        <v>7.7704043000000002E-4</v>
      </c>
      <c r="AE36" s="12">
        <v>7.788669E-4</v>
      </c>
      <c r="AF36" s="10"/>
      <c r="AG36" s="10"/>
    </row>
    <row r="37" spans="1:37">
      <c r="A37" s="11" t="s">
        <v>177</v>
      </c>
      <c r="B37" s="11" t="s">
        <v>194</v>
      </c>
      <c r="C37" s="11" t="s">
        <v>195</v>
      </c>
      <c r="D37" s="11" t="s">
        <v>130</v>
      </c>
      <c r="E37" s="12">
        <v>0</v>
      </c>
      <c r="F37" s="12">
        <v>0</v>
      </c>
      <c r="G37" s="12">
        <v>1.1012632599999999E-4</v>
      </c>
      <c r="H37" s="12">
        <v>1.1151428999999899E-4</v>
      </c>
      <c r="I37" s="12">
        <v>1.1196499E-4</v>
      </c>
      <c r="J37" s="12">
        <v>1.1274183E-4</v>
      </c>
      <c r="K37" s="12">
        <v>1.1625238399999999E-4</v>
      </c>
      <c r="L37" s="12">
        <v>2.222998E-4</v>
      </c>
      <c r="M37" s="12">
        <v>2.2260482E-4</v>
      </c>
      <c r="N37" s="12">
        <v>3.729111E-4</v>
      </c>
      <c r="O37" s="12">
        <v>3.7308369999999999E-4</v>
      </c>
      <c r="P37" s="12">
        <v>6.7288470000000003E-4</v>
      </c>
      <c r="Q37" s="12">
        <v>6.7302625000000005E-4</v>
      </c>
      <c r="R37" s="12">
        <v>6.7402429999999995E-4</v>
      </c>
      <c r="S37" s="12">
        <v>7.4165687000000004E-4</v>
      </c>
      <c r="T37" s="12">
        <v>7.4494220000000002E-4</v>
      </c>
      <c r="U37" s="12">
        <v>7.3729399999999997E-3</v>
      </c>
      <c r="V37" s="12">
        <v>1.9357975999999999E-2</v>
      </c>
      <c r="W37" s="12">
        <v>1.9361873999999901E-2</v>
      </c>
      <c r="X37" s="12">
        <v>3.7182145E-2</v>
      </c>
      <c r="Y37" s="12">
        <v>4.6724990000000001E-2</v>
      </c>
      <c r="Z37" s="12">
        <v>4.6725127999999998E-2</v>
      </c>
      <c r="AA37" s="12">
        <v>4.6725255E-2</v>
      </c>
      <c r="AB37" s="12">
        <v>4.6725780000000001E-2</v>
      </c>
      <c r="AC37" s="12">
        <v>4.6726047999999999E-2</v>
      </c>
      <c r="AD37" s="12">
        <v>4.6736803E-2</v>
      </c>
      <c r="AE37" s="12">
        <v>4.6738528000000001E-2</v>
      </c>
      <c r="AF37" s="10"/>
      <c r="AG37" s="10"/>
    </row>
    <row r="38" spans="1:37">
      <c r="A38" s="11" t="s">
        <v>196</v>
      </c>
      <c r="B38" s="11" t="s">
        <v>197</v>
      </c>
      <c r="C38" s="11" t="s">
        <v>198</v>
      </c>
      <c r="D38" s="11" t="s">
        <v>130</v>
      </c>
      <c r="E38" s="12">
        <v>0</v>
      </c>
      <c r="F38" s="12">
        <v>0</v>
      </c>
      <c r="G38" s="12">
        <v>0</v>
      </c>
      <c r="H38" s="12">
        <v>0</v>
      </c>
      <c r="I38" s="12">
        <v>0</v>
      </c>
      <c r="J38" s="12">
        <v>0</v>
      </c>
      <c r="K38" s="12">
        <v>1.0141214999999999E-4</v>
      </c>
      <c r="L38" s="12">
        <v>1.4186103E-4</v>
      </c>
      <c r="M38" s="12">
        <v>1.4310329000000001E-4</v>
      </c>
      <c r="N38" s="12">
        <v>2.8615849999999898E-4</v>
      </c>
      <c r="O38" s="12">
        <v>2.8649785E-4</v>
      </c>
      <c r="P38" s="12">
        <v>5.7181509999999899E-3</v>
      </c>
      <c r="Q38" s="12">
        <v>5.7487645999999898E-3</v>
      </c>
      <c r="R38" s="12">
        <v>5.7495539999999996E-3</v>
      </c>
      <c r="S38" s="12">
        <v>11.531406</v>
      </c>
      <c r="T38" s="12">
        <v>11.531411</v>
      </c>
      <c r="U38" s="12">
        <v>11.531423999999999</v>
      </c>
      <c r="V38" s="12">
        <v>11.531423999999999</v>
      </c>
      <c r="W38" s="12">
        <v>11.531597999999899</v>
      </c>
      <c r="X38" s="12">
        <v>11.531609</v>
      </c>
      <c r="Y38" s="12">
        <v>262.12576000000001</v>
      </c>
      <c r="Z38" s="12">
        <v>300.00002999999998</v>
      </c>
      <c r="AA38" s="12">
        <v>300.00002999999998</v>
      </c>
      <c r="AB38" s="12">
        <v>300.00002999999998</v>
      </c>
      <c r="AC38" s="12">
        <v>300.00002999999998</v>
      </c>
      <c r="AD38" s="12">
        <v>300.00002999999998</v>
      </c>
      <c r="AE38" s="12">
        <v>300.00002999999998</v>
      </c>
      <c r="AF38" s="10"/>
      <c r="AG38" s="10"/>
    </row>
    <row r="39" spans="1:37">
      <c r="A39" s="11" t="s">
        <v>196</v>
      </c>
      <c r="B39" s="11" t="s">
        <v>199</v>
      </c>
      <c r="C39" s="11" t="s">
        <v>200</v>
      </c>
      <c r="D39" s="11" t="s">
        <v>130</v>
      </c>
      <c r="E39" s="12">
        <v>0</v>
      </c>
      <c r="F39" s="12">
        <v>0</v>
      </c>
      <c r="G39" s="12">
        <v>0</v>
      </c>
      <c r="H39" s="12">
        <v>0</v>
      </c>
      <c r="I39" s="12">
        <v>0</v>
      </c>
      <c r="J39" s="12">
        <v>0</v>
      </c>
      <c r="K39" s="12">
        <v>0</v>
      </c>
      <c r="L39" s="12">
        <v>0</v>
      </c>
      <c r="M39" s="12">
        <v>0</v>
      </c>
      <c r="N39" s="12">
        <v>1.3847185E-4</v>
      </c>
      <c r="O39" s="12">
        <v>1.3881000000000001E-4</v>
      </c>
      <c r="P39" s="12">
        <v>1.8088119999999999E-4</v>
      </c>
      <c r="Q39" s="12">
        <v>2.0639823999999999E-4</v>
      </c>
      <c r="R39" s="12">
        <v>2.0730801E-4</v>
      </c>
      <c r="S39" s="12">
        <v>2.4598395000000002E-4</v>
      </c>
      <c r="T39" s="12">
        <v>3.1777070000000001E-4</v>
      </c>
      <c r="U39" s="12">
        <v>3.2548042000000001E-4</v>
      </c>
      <c r="V39" s="12">
        <v>3.2622165999999998E-4</v>
      </c>
      <c r="W39" s="12">
        <v>7.5152499999999996E-4</v>
      </c>
      <c r="X39" s="12">
        <v>7.5414125000000003E-4</v>
      </c>
      <c r="Y39" s="12">
        <v>7.5755954999999996E-4</v>
      </c>
      <c r="Z39" s="12">
        <v>5.7799196999999899E-3</v>
      </c>
      <c r="AA39" s="12">
        <v>5.780543E-3</v>
      </c>
      <c r="AB39" s="12">
        <v>5.7810300000000004E-3</v>
      </c>
      <c r="AC39" s="12">
        <v>5.7819369999999896E-3</v>
      </c>
      <c r="AD39" s="12">
        <v>5.7835313000000003E-3</v>
      </c>
      <c r="AE39" s="12">
        <v>5.7839619999999897E-3</v>
      </c>
      <c r="AF39"/>
      <c r="AG39" s="10"/>
    </row>
    <row r="40" spans="1:37">
      <c r="A40" s="11" t="s">
        <v>196</v>
      </c>
      <c r="B40" s="11" t="s">
        <v>201</v>
      </c>
      <c r="C40" s="11" t="s">
        <v>202</v>
      </c>
      <c r="D40" s="11" t="s">
        <v>130</v>
      </c>
      <c r="E40" s="12">
        <v>0</v>
      </c>
      <c r="F40" s="12">
        <v>0</v>
      </c>
      <c r="G40" s="12">
        <v>0</v>
      </c>
      <c r="H40" s="12">
        <v>0</v>
      </c>
      <c r="I40" s="12">
        <v>0</v>
      </c>
      <c r="J40" s="12">
        <v>0</v>
      </c>
      <c r="K40" s="12">
        <v>0</v>
      </c>
      <c r="L40" s="12">
        <v>0</v>
      </c>
      <c r="M40" s="12">
        <v>1.01150246E-4</v>
      </c>
      <c r="N40" s="12">
        <v>1.5545587E-4</v>
      </c>
      <c r="O40" s="12">
        <v>1.5594158E-4</v>
      </c>
      <c r="P40" s="12">
        <v>2.3025064999999999E-4</v>
      </c>
      <c r="Q40" s="12">
        <v>2.4705807999999998E-4</v>
      </c>
      <c r="R40" s="12">
        <v>2.4859075000000002E-4</v>
      </c>
      <c r="S40" s="12">
        <v>3.8608845000000003E-4</v>
      </c>
      <c r="T40" s="12">
        <v>3.9001714000000003E-4</v>
      </c>
      <c r="U40" s="12">
        <v>4.0923142999999999E-4</v>
      </c>
      <c r="V40" s="12">
        <v>4.0964212E-4</v>
      </c>
      <c r="W40" s="12">
        <v>5.9511190000000004E-4</v>
      </c>
      <c r="X40" s="12">
        <v>6.9329059999999896E-4</v>
      </c>
      <c r="Y40" s="12">
        <v>1.3297672E-3</v>
      </c>
      <c r="Z40" s="12">
        <v>150.00002000000001</v>
      </c>
      <c r="AA40" s="12">
        <v>150.00002000000001</v>
      </c>
      <c r="AB40" s="12">
        <v>150.00002000000001</v>
      </c>
      <c r="AC40" s="12">
        <v>150.00002000000001</v>
      </c>
      <c r="AD40" s="12">
        <v>150.00002000000001</v>
      </c>
      <c r="AE40" s="12">
        <v>150.00002000000001</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829.29173215269998</v>
      </c>
      <c r="G43" s="12">
        <v>829.29173243455</v>
      </c>
      <c r="H43" s="12">
        <v>829.29173328939999</v>
      </c>
      <c r="I43" s="12">
        <v>829.29173350523001</v>
      </c>
      <c r="J43" s="12">
        <v>829.29173617801996</v>
      </c>
      <c r="K43" s="12">
        <v>829.29173700966999</v>
      </c>
      <c r="L43" s="12">
        <v>886.16020749026995</v>
      </c>
      <c r="M43" s="12">
        <v>886.16020773793002</v>
      </c>
      <c r="N43" s="12">
        <v>907.31816926375996</v>
      </c>
      <c r="O43" s="12">
        <v>907.31851942260994</v>
      </c>
      <c r="P43" s="12">
        <v>907.31852160329993</v>
      </c>
      <c r="Q43" s="12">
        <v>907.31852200424999</v>
      </c>
      <c r="R43" s="12">
        <v>907.31852495624992</v>
      </c>
      <c r="S43" s="12">
        <v>1246.2193484228501</v>
      </c>
      <c r="T43" s="12">
        <v>1246.2193484228501</v>
      </c>
      <c r="U43" s="12">
        <v>1246.2193484228501</v>
      </c>
      <c r="V43" s="12">
        <v>1344.25260842285</v>
      </c>
      <c r="W43" s="12">
        <v>1344.25260842285</v>
      </c>
      <c r="X43" s="12">
        <v>1386.1021584228499</v>
      </c>
      <c r="Y43" s="12">
        <v>1307.134353051757</v>
      </c>
      <c r="Z43" s="12">
        <v>1307.134353051757</v>
      </c>
      <c r="AA43" s="12">
        <v>1307.134353051757</v>
      </c>
      <c r="AB43" s="12">
        <v>1353.6318030517571</v>
      </c>
      <c r="AC43" s="12">
        <v>1354.8854030517571</v>
      </c>
      <c r="AD43" s="12">
        <v>1334.9488000000001</v>
      </c>
      <c r="AE43" s="12">
        <v>1839.4640999999999</v>
      </c>
      <c r="AF43" s="34"/>
      <c r="AH43" s="10"/>
      <c r="AI43" s="10"/>
      <c r="AJ43" s="10"/>
      <c r="AK43" s="10"/>
    </row>
    <row r="44" spans="1:37" s="10" customFormat="1">
      <c r="A44" s="11" t="s">
        <v>127</v>
      </c>
      <c r="B44" s="11" t="s">
        <v>131</v>
      </c>
      <c r="C44" s="11" t="s">
        <v>132</v>
      </c>
      <c r="D44" s="11" t="s">
        <v>98</v>
      </c>
      <c r="E44" s="12">
        <v>43.200000762939403</v>
      </c>
      <c r="F44" s="12">
        <v>51.226175496779405</v>
      </c>
      <c r="G44" s="12">
        <v>51.226177623019403</v>
      </c>
      <c r="H44" s="12">
        <v>51.226180104299402</v>
      </c>
      <c r="I44" s="12">
        <v>51.226182785149405</v>
      </c>
      <c r="J44" s="12">
        <v>748.56719262506942</v>
      </c>
      <c r="K44" s="12">
        <v>748.56719314995951</v>
      </c>
      <c r="L44" s="12">
        <v>748.56719496799951</v>
      </c>
      <c r="M44" s="12">
        <v>748.56719783670951</v>
      </c>
      <c r="N44" s="12">
        <v>748.56721798123942</v>
      </c>
      <c r="O44" s="12">
        <v>775.7082608520094</v>
      </c>
      <c r="P44" s="12">
        <v>778.00965205969942</v>
      </c>
      <c r="Q44" s="12">
        <v>778.00965271486939</v>
      </c>
      <c r="R44" s="12">
        <v>778.00970213958942</v>
      </c>
      <c r="S44" s="12">
        <v>800.22049201116954</v>
      </c>
      <c r="T44" s="12">
        <v>800.22049217153949</v>
      </c>
      <c r="U44" s="12">
        <v>800.22051081433949</v>
      </c>
      <c r="V44" s="12">
        <v>800.22051740983954</v>
      </c>
      <c r="W44" s="12">
        <v>800.22051759590954</v>
      </c>
      <c r="X44" s="12">
        <v>800.22069801393945</v>
      </c>
      <c r="Y44" s="12">
        <v>1200.0603998950394</v>
      </c>
      <c r="Z44" s="12">
        <v>1200.0604002130394</v>
      </c>
      <c r="AA44" s="12">
        <v>1156.8604009165999</v>
      </c>
      <c r="AB44" s="12">
        <v>1158.75790162</v>
      </c>
      <c r="AC44" s="12">
        <v>1158.7579020411299</v>
      </c>
      <c r="AD44" s="12">
        <v>1158.7580168417999</v>
      </c>
      <c r="AE44" s="12">
        <v>1158.7580171868299</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2.9108118500000002E-4</v>
      </c>
      <c r="G46" s="12">
        <v>2.9123568999999804E-4</v>
      </c>
      <c r="H46" s="12">
        <v>3.0318068999999996E-4</v>
      </c>
      <c r="I46" s="12">
        <v>7.4953413999999895E-4</v>
      </c>
      <c r="J46" s="12">
        <v>1000.00029985222</v>
      </c>
      <c r="K46" s="12">
        <v>1000.0002999956801</v>
      </c>
      <c r="L46" s="12">
        <v>1000.00070991117</v>
      </c>
      <c r="M46" s="12">
        <v>1000.00071230484</v>
      </c>
      <c r="N46" s="12">
        <v>1000.0007125247</v>
      </c>
      <c r="O46" s="12">
        <v>1000.00071310805</v>
      </c>
      <c r="P46" s="12">
        <v>1000.00071321294</v>
      </c>
      <c r="Q46" s="12">
        <v>1000.0007133055</v>
      </c>
      <c r="R46" s="12">
        <v>1000.0007146009</v>
      </c>
      <c r="S46" s="12">
        <v>1000.0007187438</v>
      </c>
      <c r="T46" s="12">
        <v>1000.0007188677</v>
      </c>
      <c r="U46" s="12">
        <v>1000.0007199864</v>
      </c>
      <c r="V46" s="12">
        <v>1000.00072046765</v>
      </c>
      <c r="W46" s="12">
        <v>1000.00072062534</v>
      </c>
      <c r="X46" s="12">
        <v>1000.0007212789</v>
      </c>
      <c r="Y46" s="12">
        <v>1000.00072149467</v>
      </c>
      <c r="Z46" s="12">
        <v>1000.0007216598</v>
      </c>
      <c r="AA46" s="12">
        <v>1000.00072266406</v>
      </c>
      <c r="AB46" s="12">
        <v>1367.0562</v>
      </c>
      <c r="AC46" s="12">
        <v>1367.0562</v>
      </c>
      <c r="AD46" s="12">
        <v>1367.0564300000001</v>
      </c>
      <c r="AE46" s="12">
        <v>1367.0564300000001</v>
      </c>
    </row>
    <row r="47" spans="1:37" s="10" customFormat="1">
      <c r="A47" s="11" t="s">
        <v>127</v>
      </c>
      <c r="B47" s="11" t="s">
        <v>137</v>
      </c>
      <c r="C47" s="11" t="s">
        <v>138</v>
      </c>
      <c r="D47" s="11" t="s">
        <v>98</v>
      </c>
      <c r="E47" s="12">
        <v>0</v>
      </c>
      <c r="F47" s="12">
        <v>2.7574387500000003E-4</v>
      </c>
      <c r="G47" s="12">
        <v>2.7605876999999902E-4</v>
      </c>
      <c r="H47" s="12">
        <v>5.2166167999999997E-4</v>
      </c>
      <c r="I47" s="12">
        <v>1.4652117199999899E-3</v>
      </c>
      <c r="J47" s="12">
        <v>2.4982554000000001E-3</v>
      </c>
      <c r="K47" s="12">
        <v>2.4994584800000002E-3</v>
      </c>
      <c r="L47" s="12">
        <v>89.665361185370003</v>
      </c>
      <c r="M47" s="12">
        <v>100.52916207618</v>
      </c>
      <c r="N47" s="12">
        <v>102.6862048557</v>
      </c>
      <c r="O47" s="12">
        <v>114.54995589869999</v>
      </c>
      <c r="P47" s="12">
        <v>114.54996710118</v>
      </c>
      <c r="Q47" s="12">
        <v>114.54996728444999</v>
      </c>
      <c r="R47" s="12">
        <v>114.54996798472</v>
      </c>
      <c r="S47" s="12">
        <v>114.54996976974</v>
      </c>
      <c r="T47" s="12">
        <v>114.5499699081</v>
      </c>
      <c r="U47" s="12">
        <v>114.54997019309999</v>
      </c>
      <c r="V47" s="12">
        <v>118.39344127140001</v>
      </c>
      <c r="W47" s="12">
        <v>118.39345929104999</v>
      </c>
      <c r="X47" s="12">
        <v>118.96687620163999</v>
      </c>
      <c r="Y47" s="12">
        <v>132.09641908283999</v>
      </c>
      <c r="Z47" s="12">
        <v>132.096419282</v>
      </c>
      <c r="AA47" s="12">
        <v>132.09645687405001</v>
      </c>
      <c r="AB47" s="12">
        <v>132.096713317</v>
      </c>
      <c r="AC47" s="12">
        <v>132.09671364889999</v>
      </c>
      <c r="AD47" s="12">
        <v>132.0967160735</v>
      </c>
      <c r="AE47" s="12">
        <v>132.0967176211</v>
      </c>
    </row>
    <row r="48" spans="1:37" s="10" customFormat="1">
      <c r="A48" s="11" t="s">
        <v>127</v>
      </c>
      <c r="B48" s="11" t="s">
        <v>139</v>
      </c>
      <c r="C48" s="11" t="s">
        <v>140</v>
      </c>
      <c r="D48" s="11" t="s">
        <v>98</v>
      </c>
      <c r="E48" s="12">
        <v>0</v>
      </c>
      <c r="F48" s="12">
        <v>9.54071499999999E-4</v>
      </c>
      <c r="G48" s="12">
        <v>9.5458293999999997E-4</v>
      </c>
      <c r="H48" s="12">
        <v>511.7939977117</v>
      </c>
      <c r="I48" s="12">
        <v>900.00020268416995</v>
      </c>
      <c r="J48" s="12">
        <v>1129.8020999999999</v>
      </c>
      <c r="K48" s="12">
        <v>1129.8020999999999</v>
      </c>
      <c r="L48" s="12">
        <v>1182.9961499999999</v>
      </c>
      <c r="M48" s="12">
        <v>1182.9961499999999</v>
      </c>
      <c r="N48" s="12">
        <v>1182.9962</v>
      </c>
      <c r="O48" s="12">
        <v>1614.9721</v>
      </c>
      <c r="P48" s="12">
        <v>1614.9721</v>
      </c>
      <c r="Q48" s="12">
        <v>1614.9721</v>
      </c>
      <c r="R48" s="12">
        <v>1614.9721</v>
      </c>
      <c r="S48" s="12">
        <v>3500</v>
      </c>
      <c r="T48" s="12">
        <v>3500</v>
      </c>
      <c r="U48" s="12">
        <v>3500</v>
      </c>
      <c r="V48" s="12">
        <v>3500</v>
      </c>
      <c r="W48" s="12">
        <v>3500</v>
      </c>
      <c r="X48" s="12">
        <v>3500</v>
      </c>
      <c r="Y48" s="12">
        <v>3500</v>
      </c>
      <c r="Z48" s="12">
        <v>3500</v>
      </c>
      <c r="AA48" s="12">
        <v>3500</v>
      </c>
      <c r="AB48" s="12">
        <v>3919.422</v>
      </c>
      <c r="AC48" s="12">
        <v>3919.422</v>
      </c>
      <c r="AD48" s="12">
        <v>3919.422</v>
      </c>
      <c r="AE48" s="12">
        <v>3919.422</v>
      </c>
    </row>
    <row r="49" spans="1:31" s="10" customFormat="1">
      <c r="A49" s="11" t="s">
        <v>127</v>
      </c>
      <c r="B49" s="11" t="s">
        <v>141</v>
      </c>
      <c r="C49" s="11" t="s">
        <v>142</v>
      </c>
      <c r="D49" s="11" t="s">
        <v>98</v>
      </c>
      <c r="E49" s="12">
        <v>0</v>
      </c>
      <c r="F49" s="12">
        <v>2.2686027599999999E-4</v>
      </c>
      <c r="G49" s="12">
        <v>2.2716956999999999E-4</v>
      </c>
      <c r="H49" s="12">
        <v>2.4769657999999903E-4</v>
      </c>
      <c r="I49" s="12">
        <v>2.7518344E-4</v>
      </c>
      <c r="J49" s="12">
        <v>168.68024606100002</v>
      </c>
      <c r="K49" s="12">
        <v>168.68024712970001</v>
      </c>
      <c r="L49" s="12">
        <v>168.68024835060001</v>
      </c>
      <c r="M49" s="12">
        <v>168.68024846910001</v>
      </c>
      <c r="N49" s="12">
        <v>168.68024975740002</v>
      </c>
      <c r="O49" s="12">
        <v>168.68025045260001</v>
      </c>
      <c r="P49" s="12">
        <v>168.6802506484</v>
      </c>
      <c r="Q49" s="12">
        <v>168.68025074710002</v>
      </c>
      <c r="R49" s="12">
        <v>168.6802513746</v>
      </c>
      <c r="S49" s="12">
        <v>168.68028621399998</v>
      </c>
      <c r="T49" s="12">
        <v>168.68028674449999</v>
      </c>
      <c r="U49" s="12">
        <v>168.6802871088</v>
      </c>
      <c r="V49" s="12">
        <v>168.68028725579998</v>
      </c>
      <c r="W49" s="12">
        <v>168.6802874437</v>
      </c>
      <c r="X49" s="12">
        <v>168.6802880788</v>
      </c>
      <c r="Y49" s="12">
        <v>168.6802884402</v>
      </c>
      <c r="Z49" s="12">
        <v>168.680288566</v>
      </c>
      <c r="AA49" s="12">
        <v>168.68028962879998</v>
      </c>
      <c r="AB49" s="12">
        <v>477.81696999999997</v>
      </c>
      <c r="AC49" s="12">
        <v>1100.0000599999998</v>
      </c>
      <c r="AD49" s="12">
        <v>1100.0000599999998</v>
      </c>
      <c r="AE49" s="12">
        <v>1100.0000599999998</v>
      </c>
    </row>
    <row r="50" spans="1:31" s="10" customFormat="1">
      <c r="A50" s="11" t="s">
        <v>127</v>
      </c>
      <c r="B50" s="11" t="s">
        <v>143</v>
      </c>
      <c r="C50" s="11" t="s">
        <v>144</v>
      </c>
      <c r="D50" s="11" t="s">
        <v>98</v>
      </c>
      <c r="E50" s="12">
        <v>753</v>
      </c>
      <c r="F50" s="12">
        <v>1552.482104834947</v>
      </c>
      <c r="G50" s="12">
        <v>1552.482104930147</v>
      </c>
      <c r="H50" s="12">
        <v>1552.482275835167</v>
      </c>
      <c r="I50" s="12">
        <v>2325.9981859041773</v>
      </c>
      <c r="J50" s="12">
        <v>3104.551254370117</v>
      </c>
      <c r="K50" s="12">
        <v>3104.551254370117</v>
      </c>
      <c r="L50" s="12">
        <v>4720.3350043701175</v>
      </c>
      <c r="M50" s="12">
        <v>4720.3350043701175</v>
      </c>
      <c r="N50" s="12">
        <v>6095.7251043701172</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7404.6954043701171</v>
      </c>
      <c r="Y50" s="12">
        <v>7404.6954043701171</v>
      </c>
      <c r="Z50" s="12">
        <v>6951.6954043701171</v>
      </c>
      <c r="AA50" s="12">
        <v>6951.6954043701171</v>
      </c>
      <c r="AB50" s="12">
        <v>9213.7146043701159</v>
      </c>
      <c r="AC50" s="12">
        <v>9213.7146043701159</v>
      </c>
      <c r="AD50" s="12">
        <v>9213.7146043701159</v>
      </c>
      <c r="AE50" s="12">
        <v>9213.7146043701159</v>
      </c>
    </row>
    <row r="51" spans="1:31" s="10" customFormat="1">
      <c r="A51" s="11" t="s">
        <v>127</v>
      </c>
      <c r="B51" s="11" t="s">
        <v>145</v>
      </c>
      <c r="C51" s="11" t="s">
        <v>146</v>
      </c>
      <c r="D51" s="11" t="s">
        <v>98</v>
      </c>
      <c r="E51" s="12">
        <v>0</v>
      </c>
      <c r="F51" s="12">
        <v>1.15389599999999E-4</v>
      </c>
      <c r="G51" s="12">
        <v>1.1547001E-4</v>
      </c>
      <c r="H51" s="12">
        <v>1.4013951E-4</v>
      </c>
      <c r="I51" s="12">
        <v>3.4709908999999998E-4</v>
      </c>
      <c r="J51" s="12">
        <v>238.07326289907002</v>
      </c>
      <c r="K51" s="12">
        <v>238.07326310795</v>
      </c>
      <c r="L51" s="12">
        <v>238.07329609674002</v>
      </c>
      <c r="M51" s="12">
        <v>238.07329621603</v>
      </c>
      <c r="N51" s="12">
        <v>238.07347583798</v>
      </c>
      <c r="O51" s="12">
        <v>238.0734773591</v>
      </c>
      <c r="P51" s="12">
        <v>238.07347790175999</v>
      </c>
      <c r="Q51" s="12">
        <v>238.07347802874</v>
      </c>
      <c r="R51" s="12">
        <v>238.07351454147999</v>
      </c>
      <c r="S51" s="12">
        <v>238.07373378264001</v>
      </c>
      <c r="T51" s="12">
        <v>238.07373384992999</v>
      </c>
      <c r="U51" s="12">
        <v>238.07373392624001</v>
      </c>
      <c r="V51" s="12">
        <v>362.46596431076</v>
      </c>
      <c r="W51" s="12">
        <v>814.62986815700003</v>
      </c>
      <c r="X51" s="12">
        <v>814.6299351463</v>
      </c>
      <c r="Y51" s="12">
        <v>935.94622000000004</v>
      </c>
      <c r="Z51" s="12">
        <v>935.94622000000004</v>
      </c>
      <c r="AA51" s="12">
        <v>935.94622000000004</v>
      </c>
      <c r="AB51" s="12">
        <v>1845.0318</v>
      </c>
      <c r="AC51" s="12">
        <v>1845.0318</v>
      </c>
      <c r="AD51" s="12">
        <v>1845.0318</v>
      </c>
      <c r="AE51" s="12">
        <v>1845.0318</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442.48462624515901</v>
      </c>
      <c r="G53" s="12">
        <v>454.31141879353891</v>
      </c>
      <c r="H53" s="12">
        <v>454.311422679739</v>
      </c>
      <c r="I53" s="12">
        <v>3335.105195727539</v>
      </c>
      <c r="J53" s="12">
        <v>4035.7388957275389</v>
      </c>
      <c r="K53" s="12">
        <v>4035.7388957275389</v>
      </c>
      <c r="L53" s="12">
        <v>4143.9290957275389</v>
      </c>
      <c r="M53" s="12">
        <v>4143.9290957275389</v>
      </c>
      <c r="N53" s="12">
        <v>4143.9290957275389</v>
      </c>
      <c r="O53" s="12">
        <v>4157.9179957275292</v>
      </c>
      <c r="P53" s="12">
        <v>4323.0175957275387</v>
      </c>
      <c r="Q53" s="12">
        <v>6052.4982957275388</v>
      </c>
      <c r="R53" s="12">
        <v>6664.2899957275395</v>
      </c>
      <c r="S53" s="12">
        <v>7131.2216957275386</v>
      </c>
      <c r="T53" s="12">
        <v>6958.7416999999996</v>
      </c>
      <c r="U53" s="12">
        <v>6958.7416999999996</v>
      </c>
      <c r="V53" s="12">
        <v>6958.7416999999996</v>
      </c>
      <c r="W53" s="12">
        <v>6958.7416999999996</v>
      </c>
      <c r="X53" s="12">
        <v>7416.8212999999996</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2240.8610024414061</v>
      </c>
      <c r="G54" s="12">
        <v>2240.8610024414061</v>
      </c>
      <c r="H54" s="12">
        <v>3113.1900024414063</v>
      </c>
      <c r="I54" s="12">
        <v>3590.0345024414064</v>
      </c>
      <c r="J54" s="12">
        <v>3590.0345024414064</v>
      </c>
      <c r="K54" s="12">
        <v>3820.6560024414057</v>
      </c>
      <c r="L54" s="12">
        <v>4282.0987024414062</v>
      </c>
      <c r="M54" s="12">
        <v>4282.0987024414062</v>
      </c>
      <c r="N54" s="12">
        <v>4873.4632024414059</v>
      </c>
      <c r="O54" s="12">
        <v>5582.4620024414062</v>
      </c>
      <c r="P54" s="12">
        <v>5582.4620024414062</v>
      </c>
      <c r="Q54" s="12">
        <v>5582.4620024414062</v>
      </c>
      <c r="R54" s="12">
        <v>5582.4620024414062</v>
      </c>
      <c r="S54" s="12">
        <v>5582.4620024414062</v>
      </c>
      <c r="T54" s="12">
        <v>5582.4620024414062</v>
      </c>
      <c r="U54" s="12">
        <v>5936.3697024414059</v>
      </c>
      <c r="V54" s="12">
        <v>5992.756402441406</v>
      </c>
      <c r="W54" s="12">
        <v>5992.756402441406</v>
      </c>
      <c r="X54" s="12">
        <v>7110.1110024413965</v>
      </c>
      <c r="Y54" s="12">
        <v>8422.062602441405</v>
      </c>
      <c r="Z54" s="12">
        <v>8422.062602441405</v>
      </c>
      <c r="AA54" s="12">
        <v>8447.0826024414055</v>
      </c>
      <c r="AB54" s="12">
        <v>9244.3530024414067</v>
      </c>
      <c r="AC54" s="12">
        <v>10769.190002441406</v>
      </c>
      <c r="AD54" s="12">
        <v>10769.190002441406</v>
      </c>
      <c r="AE54" s="12">
        <v>10656</v>
      </c>
    </row>
    <row r="55" spans="1:31" s="10" customFormat="1">
      <c r="A55" s="11" t="s">
        <v>147</v>
      </c>
      <c r="B55" s="11" t="s">
        <v>154</v>
      </c>
      <c r="C55" s="11" t="s">
        <v>155</v>
      </c>
      <c r="D55" s="11" t="s">
        <v>98</v>
      </c>
      <c r="E55" s="12">
        <v>198.94000244140599</v>
      </c>
      <c r="F55" s="12">
        <v>198.94000244140599</v>
      </c>
      <c r="G55" s="12">
        <v>198.94000244140599</v>
      </c>
      <c r="H55" s="12">
        <v>198.94026522001602</v>
      </c>
      <c r="I55" s="12">
        <v>198.94027484831201</v>
      </c>
      <c r="J55" s="12">
        <v>198.940453381986</v>
      </c>
      <c r="K55" s="12">
        <v>198.94085623814598</v>
      </c>
      <c r="L55" s="12">
        <v>259.222983369156</v>
      </c>
      <c r="M55" s="12">
        <v>259.22298373630605</v>
      </c>
      <c r="N55" s="12">
        <v>263.83975895189599</v>
      </c>
      <c r="O55" s="12">
        <v>263.83982809506603</v>
      </c>
      <c r="P55" s="12">
        <v>263.83982833365599</v>
      </c>
      <c r="Q55" s="12">
        <v>263.83982870703602</v>
      </c>
      <c r="R55" s="12">
        <v>263.83982921562603</v>
      </c>
      <c r="S55" s="12">
        <v>263.83983032622604</v>
      </c>
      <c r="T55" s="12">
        <v>263.83983090500601</v>
      </c>
      <c r="U55" s="12">
        <v>263.839835618606</v>
      </c>
      <c r="V55" s="12">
        <v>269.24837893627591</v>
      </c>
      <c r="W55" s="12">
        <v>269.24838407610599</v>
      </c>
      <c r="X55" s="12">
        <v>281.53100523510602</v>
      </c>
      <c r="Y55" s="12">
        <v>274.70729872840002</v>
      </c>
      <c r="Z55" s="12">
        <v>274.70730229090003</v>
      </c>
      <c r="AA55" s="12">
        <v>274.70730315170005</v>
      </c>
      <c r="AB55" s="12">
        <v>306.39828440819997</v>
      </c>
      <c r="AC55" s="12">
        <v>306.39828668219997</v>
      </c>
      <c r="AD55" s="12">
        <v>306.39831984649999</v>
      </c>
      <c r="AE55" s="12">
        <v>306.39832038889995</v>
      </c>
    </row>
    <row r="56" spans="1:31" s="10" customFormat="1">
      <c r="A56" s="11" t="s">
        <v>147</v>
      </c>
      <c r="B56" s="11" t="s">
        <v>156</v>
      </c>
      <c r="C56" s="11" t="s">
        <v>157</v>
      </c>
      <c r="D56" s="11" t="s">
        <v>98</v>
      </c>
      <c r="E56" s="12">
        <v>0</v>
      </c>
      <c r="F56" s="12">
        <v>0</v>
      </c>
      <c r="G56" s="12">
        <v>3.1586534999999901E-4</v>
      </c>
      <c r="H56" s="12">
        <v>3.2437790000000002E-4</v>
      </c>
      <c r="I56" s="12">
        <v>3.2703187999999901E-4</v>
      </c>
      <c r="J56" s="12">
        <v>3.3185780000000002E-4</v>
      </c>
      <c r="K56" s="12">
        <v>4.1858072000000004E-4</v>
      </c>
      <c r="L56" s="12">
        <v>6.1339388000000001E-4</v>
      </c>
      <c r="M56" s="12">
        <v>6.1602767000000004E-4</v>
      </c>
      <c r="N56" s="12">
        <v>6.5723072999999998E-4</v>
      </c>
      <c r="O56" s="12">
        <v>8.2911349999999998E-4</v>
      </c>
      <c r="P56" s="12">
        <v>8.2975145000000004E-4</v>
      </c>
      <c r="Q56" s="12">
        <v>8.3048529999999897E-4</v>
      </c>
      <c r="R56" s="12">
        <v>8.3350576999999997E-4</v>
      </c>
      <c r="S56" s="12">
        <v>8.3655846999999991E-4</v>
      </c>
      <c r="T56" s="12">
        <v>8.4088676E-4</v>
      </c>
      <c r="U56" s="12">
        <v>8.4253432999999893E-4</v>
      </c>
      <c r="V56" s="12">
        <v>1.8860870999999999E-3</v>
      </c>
      <c r="W56" s="12">
        <v>1.8875292599999989E-3</v>
      </c>
      <c r="X56" s="12">
        <v>355.26354470000001</v>
      </c>
      <c r="Y56" s="12">
        <v>355.26354511</v>
      </c>
      <c r="Z56" s="12">
        <v>355.26354559999999</v>
      </c>
      <c r="AA56" s="12">
        <v>355.26358747</v>
      </c>
      <c r="AB56" s="12">
        <v>355.26358868</v>
      </c>
      <c r="AC56" s="12">
        <v>355.26390609600003</v>
      </c>
      <c r="AD56" s="12">
        <v>355.26390678000001</v>
      </c>
      <c r="AE56" s="12">
        <v>355.26390744500003</v>
      </c>
    </row>
    <row r="57" spans="1:31" s="10" customFormat="1">
      <c r="A57" s="11" t="s">
        <v>147</v>
      </c>
      <c r="B57" s="11" t="s">
        <v>158</v>
      </c>
      <c r="C57" s="11" t="s">
        <v>159</v>
      </c>
      <c r="D57" s="11" t="s">
        <v>98</v>
      </c>
      <c r="E57" s="12">
        <v>0</v>
      </c>
      <c r="F57" s="12">
        <v>0</v>
      </c>
      <c r="G57" s="12">
        <v>0</v>
      </c>
      <c r="H57" s="12">
        <v>0</v>
      </c>
      <c r="I57" s="12">
        <v>2.0949541999999997E-4</v>
      </c>
      <c r="J57" s="12">
        <v>2.6042970999999999E-4</v>
      </c>
      <c r="K57" s="12">
        <v>3.7080768000000001E-4</v>
      </c>
      <c r="L57" s="12">
        <v>4.9059785000000002E-4</v>
      </c>
      <c r="M57" s="12">
        <v>4.9400224000000002E-4</v>
      </c>
      <c r="N57" s="12">
        <v>4.9725802000000002E-4</v>
      </c>
      <c r="O57" s="12">
        <v>5.1668501999999907E-4</v>
      </c>
      <c r="P57" s="12">
        <v>5.1691300000000003E-4</v>
      </c>
      <c r="Q57" s="12">
        <v>5.172407E-4</v>
      </c>
      <c r="R57" s="12">
        <v>5.2156188999999994E-4</v>
      </c>
      <c r="S57" s="12">
        <v>5.2508112999999996E-4</v>
      </c>
      <c r="T57" s="12">
        <v>5.6148859999999995E-4</v>
      </c>
      <c r="U57" s="12">
        <v>5.6546372999999902E-4</v>
      </c>
      <c r="V57" s="12">
        <v>1.0225231399999999E-3</v>
      </c>
      <c r="W57" s="12">
        <v>1.02341554E-3</v>
      </c>
      <c r="X57" s="12">
        <v>1.86831467E-3</v>
      </c>
      <c r="Y57" s="12">
        <v>1.8686243999999999E-3</v>
      </c>
      <c r="Z57" s="12">
        <v>1.8700964999999999E-3</v>
      </c>
      <c r="AA57" s="12">
        <v>1.9512179999999989E-3</v>
      </c>
      <c r="AB57" s="12">
        <v>1.95483506E-3</v>
      </c>
      <c r="AC57" s="12">
        <v>191.504530397</v>
      </c>
      <c r="AD57" s="12">
        <v>191.50456690099998</v>
      </c>
      <c r="AE57" s="12">
        <v>300.00106579189998</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372.26363999999899</v>
      </c>
      <c r="G59" s="12">
        <v>412.12887999999998</v>
      </c>
      <c r="H59" s="12">
        <v>412.12887999999998</v>
      </c>
      <c r="I59" s="12">
        <v>412.12887999999998</v>
      </c>
      <c r="J59" s="12">
        <v>412.12889999999999</v>
      </c>
      <c r="K59" s="12">
        <v>413.00004999999999</v>
      </c>
      <c r="L59" s="12">
        <v>413.55137999999999</v>
      </c>
      <c r="M59" s="12">
        <v>413.55137999999999</v>
      </c>
      <c r="N59" s="12">
        <v>413.55137999999999</v>
      </c>
      <c r="O59" s="12">
        <v>416.59327999999999</v>
      </c>
      <c r="P59" s="12">
        <v>416.59329000000002</v>
      </c>
      <c r="Q59" s="12">
        <v>416.59329000000002</v>
      </c>
      <c r="R59" s="12">
        <v>416.59329000000002</v>
      </c>
      <c r="S59" s="12">
        <v>416.5933</v>
      </c>
      <c r="T59" s="12">
        <v>416.59351999999899</v>
      </c>
      <c r="U59" s="12">
        <v>417.56786</v>
      </c>
      <c r="V59" s="12">
        <v>828</v>
      </c>
      <c r="W59" s="12">
        <v>828</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1934.5002290889649</v>
      </c>
      <c r="J62" s="12">
        <v>1934.5012172532049</v>
      </c>
      <c r="K62" s="12">
        <v>1941.210585531325</v>
      </c>
      <c r="L62" s="12">
        <v>2047.908596506395</v>
      </c>
      <c r="M62" s="12">
        <v>2047.9085995082648</v>
      </c>
      <c r="N62" s="12">
        <v>2062.5849830277652</v>
      </c>
      <c r="O62" s="12">
        <v>2140.3160952767053</v>
      </c>
      <c r="P62" s="12">
        <v>1948.316203419645</v>
      </c>
      <c r="Q62" s="12">
        <v>1948.3162054396253</v>
      </c>
      <c r="R62" s="12">
        <v>1997.2887869300041</v>
      </c>
      <c r="S62" s="12">
        <v>2365.6765351161953</v>
      </c>
      <c r="T62" s="12">
        <v>2365.6765370505054</v>
      </c>
      <c r="U62" s="12">
        <v>2365.6765386776651</v>
      </c>
      <c r="V62" s="12">
        <v>2365.6765439640853</v>
      </c>
      <c r="W62" s="12">
        <v>2365.6765451392453</v>
      </c>
      <c r="X62" s="12">
        <v>2358.9507179616039</v>
      </c>
      <c r="Y62" s="12">
        <v>2227.7508735624324</v>
      </c>
      <c r="Z62" s="12">
        <v>1915.7509687469926</v>
      </c>
      <c r="AA62" s="12">
        <v>1915.7550699996127</v>
      </c>
      <c r="AB62" s="12">
        <v>2566.1130943663129</v>
      </c>
      <c r="AC62" s="12">
        <v>2326.1130979219129</v>
      </c>
      <c r="AD62" s="12">
        <v>2521.0561553693728</v>
      </c>
      <c r="AE62" s="12">
        <v>2431.4823516455999</v>
      </c>
    </row>
    <row r="63" spans="1:31" s="10" customFormat="1">
      <c r="A63" s="11" t="s">
        <v>164</v>
      </c>
      <c r="B63" s="11" t="s">
        <v>171</v>
      </c>
      <c r="C63" s="11" t="s">
        <v>172</v>
      </c>
      <c r="D63" s="11" t="s">
        <v>98</v>
      </c>
      <c r="E63" s="12">
        <v>2023.2100067138649</v>
      </c>
      <c r="F63" s="12">
        <v>2416.2429917760651</v>
      </c>
      <c r="G63" s="12">
        <v>2416.2429918549651</v>
      </c>
      <c r="H63" s="12">
        <v>2838.3704944174651</v>
      </c>
      <c r="I63" s="12">
        <v>2838.3704955425651</v>
      </c>
      <c r="J63" s="12">
        <v>2873.2972745944048</v>
      </c>
      <c r="K63" s="12">
        <v>2939.8165067138648</v>
      </c>
      <c r="L63" s="12">
        <v>3191.5364267138648</v>
      </c>
      <c r="M63" s="12">
        <v>3191.5364267138648</v>
      </c>
      <c r="N63" s="12">
        <v>3605.6389067138648</v>
      </c>
      <c r="O63" s="12">
        <v>5292.8108067138655</v>
      </c>
      <c r="P63" s="12">
        <v>5405.6197067138655</v>
      </c>
      <c r="Q63" s="12">
        <v>5405.6197067138655</v>
      </c>
      <c r="R63" s="12">
        <v>5405.6197067138655</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500.00021337731999</v>
      </c>
      <c r="G64" s="12">
        <v>500.00021346833</v>
      </c>
      <c r="H64" s="12">
        <v>530.94604000000004</v>
      </c>
      <c r="I64" s="12">
        <v>530.94604099999992</v>
      </c>
      <c r="J64" s="12">
        <v>645.09137999999996</v>
      </c>
      <c r="K64" s="12">
        <v>1759.8979999999999</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3.0090551399999997E-4</v>
      </c>
      <c r="G65" s="12">
        <v>3.00945399999999E-4</v>
      </c>
      <c r="H65" s="12">
        <v>6.6681577000000003E-4</v>
      </c>
      <c r="I65" s="12">
        <v>6.73312879999999E-4</v>
      </c>
      <c r="J65" s="12">
        <v>1.245792509999999E-3</v>
      </c>
      <c r="K65" s="12">
        <v>1.2475991000000001E-3</v>
      </c>
      <c r="L65" s="12">
        <v>444.78480999999999</v>
      </c>
      <c r="M65" s="12">
        <v>444.78480999999999</v>
      </c>
      <c r="N65" s="12">
        <v>452.95072600000003</v>
      </c>
      <c r="O65" s="12">
        <v>452.95072600000003</v>
      </c>
      <c r="P65" s="12">
        <v>452.95073000000002</v>
      </c>
      <c r="Q65" s="12">
        <v>452.95073000000002</v>
      </c>
      <c r="R65" s="12">
        <v>573.29245000000003</v>
      </c>
      <c r="S65" s="12">
        <v>732.93137000000002</v>
      </c>
      <c r="T65" s="12">
        <v>845.97037</v>
      </c>
      <c r="U65" s="12">
        <v>916.21605999999997</v>
      </c>
      <c r="V65" s="12">
        <v>946.00385000000006</v>
      </c>
      <c r="W65" s="12">
        <v>946.00385000000006</v>
      </c>
      <c r="X65" s="12">
        <v>1600</v>
      </c>
      <c r="Y65" s="12">
        <v>1600</v>
      </c>
      <c r="Z65" s="12">
        <v>1600</v>
      </c>
      <c r="AA65" s="12">
        <v>1600</v>
      </c>
      <c r="AB65" s="12">
        <v>1600</v>
      </c>
      <c r="AC65" s="12">
        <v>1600</v>
      </c>
      <c r="AD65" s="12">
        <v>1600</v>
      </c>
      <c r="AE65" s="12">
        <v>1600</v>
      </c>
    </row>
    <row r="66" spans="1:31" s="10" customFormat="1">
      <c r="A66" s="11" t="s">
        <v>177</v>
      </c>
      <c r="B66" s="11" t="s">
        <v>178</v>
      </c>
      <c r="C66" s="11" t="s">
        <v>179</v>
      </c>
      <c r="D66" s="11" t="s">
        <v>98</v>
      </c>
      <c r="E66" s="12">
        <v>324.5</v>
      </c>
      <c r="F66" s="12">
        <v>759.56709030783009</v>
      </c>
      <c r="G66" s="12">
        <v>759.5670903577701</v>
      </c>
      <c r="H66" s="12">
        <v>1086.4182913888301</v>
      </c>
      <c r="I66" s="12">
        <v>1086.4182932179501</v>
      </c>
      <c r="J66" s="12">
        <v>1086.4182939915302</v>
      </c>
      <c r="K66" s="12">
        <v>1124.5006332939001</v>
      </c>
      <c r="L66" s="12">
        <v>1090.598391</v>
      </c>
      <c r="M66" s="12">
        <v>1090.598391</v>
      </c>
      <c r="N66" s="12">
        <v>1090.5983920000001</v>
      </c>
      <c r="O66" s="12">
        <v>1158.62698</v>
      </c>
      <c r="P66" s="12">
        <v>1158.62698</v>
      </c>
      <c r="Q66" s="12">
        <v>1078.12698</v>
      </c>
      <c r="R66" s="12">
        <v>1088.5337300000001</v>
      </c>
      <c r="S66" s="12">
        <v>1112.97442</v>
      </c>
      <c r="T66" s="12">
        <v>1143.67587</v>
      </c>
      <c r="U66" s="12">
        <v>1143.67587</v>
      </c>
      <c r="V66" s="12">
        <v>1123.0441599999999</v>
      </c>
      <c r="W66" s="12">
        <v>1123.0441599999999</v>
      </c>
      <c r="X66" s="12">
        <v>1298.1537499999999</v>
      </c>
      <c r="Y66" s="12">
        <v>1347.9461700000002</v>
      </c>
      <c r="Z66" s="12">
        <v>1347.9461700000002</v>
      </c>
      <c r="AA66" s="12">
        <v>1347.9461700000002</v>
      </c>
      <c r="AB66" s="12">
        <v>1347.9461700000002</v>
      </c>
      <c r="AC66" s="12">
        <v>1378.2790500000001</v>
      </c>
      <c r="AD66" s="12">
        <v>1378.2790500000001</v>
      </c>
      <c r="AE66" s="12">
        <v>1388.9322999999999</v>
      </c>
    </row>
    <row r="67" spans="1:31" s="10" customFormat="1">
      <c r="A67" s="11" t="s">
        <v>177</v>
      </c>
      <c r="B67" s="11" t="s">
        <v>180</v>
      </c>
      <c r="C67" s="11" t="s">
        <v>181</v>
      </c>
      <c r="D67" s="11" t="s">
        <v>98</v>
      </c>
      <c r="E67" s="12">
        <v>0</v>
      </c>
      <c r="F67" s="12">
        <v>1.1065349999999999E-4</v>
      </c>
      <c r="G67" s="12">
        <v>1.10683606E-4</v>
      </c>
      <c r="H67" s="12">
        <v>2.7614191999999999E-4</v>
      </c>
      <c r="I67" s="12">
        <v>2.7862972000000001E-4</v>
      </c>
      <c r="J67" s="12">
        <v>2.8823959E-4</v>
      </c>
      <c r="K67" s="12">
        <v>3.3378428000000002E-4</v>
      </c>
      <c r="L67" s="12">
        <v>4.7126975999999996E-4</v>
      </c>
      <c r="M67" s="12">
        <v>4.7287873000000005E-4</v>
      </c>
      <c r="N67" s="12">
        <v>5.1102194999999996E-4</v>
      </c>
      <c r="O67" s="12">
        <v>5.7042821000000002E-4</v>
      </c>
      <c r="P67" s="12">
        <v>5.7234064999999996E-4</v>
      </c>
      <c r="Q67" s="12">
        <v>6.0612898000000004E-4</v>
      </c>
      <c r="R67" s="12">
        <v>6.1488200999999993E-4</v>
      </c>
      <c r="S67" s="12">
        <v>6.2461301999999904E-4</v>
      </c>
      <c r="T67" s="12">
        <v>7.3324632999999901E-4</v>
      </c>
      <c r="U67" s="12">
        <v>7.3650142000000003E-4</v>
      </c>
      <c r="V67" s="12">
        <v>7.4142283999999994E-4</v>
      </c>
      <c r="W67" s="12">
        <v>7.4231539999999895E-4</v>
      </c>
      <c r="X67" s="12">
        <v>9.6873267000000007E-4</v>
      </c>
      <c r="Y67" s="12">
        <v>9.7188363999999895E-4</v>
      </c>
      <c r="Z67" s="12">
        <v>1.0298521E-3</v>
      </c>
      <c r="AA67" s="12">
        <v>1.0934546700000001E-3</v>
      </c>
      <c r="AB67" s="12">
        <v>1.1327848E-3</v>
      </c>
      <c r="AC67" s="12">
        <v>1.3716688E-3</v>
      </c>
      <c r="AD67" s="12">
        <v>1.5743414499999999E-3</v>
      </c>
      <c r="AE67" s="12">
        <v>1.576106769999999E-3</v>
      </c>
    </row>
    <row r="68" spans="1:31" s="10" customFormat="1">
      <c r="A68" s="11" t="s">
        <v>177</v>
      </c>
      <c r="B68" s="11" t="s">
        <v>182</v>
      </c>
      <c r="C68" s="11" t="s">
        <v>183</v>
      </c>
      <c r="D68" s="11" t="s">
        <v>98</v>
      </c>
      <c r="E68" s="12">
        <v>1343.1000099182083</v>
      </c>
      <c r="F68" s="12">
        <v>1343.1006999764884</v>
      </c>
      <c r="G68" s="12">
        <v>1343.1007000368184</v>
      </c>
      <c r="H68" s="12">
        <v>1368.4790967221682</v>
      </c>
      <c r="I68" s="12">
        <v>1368.4790969715082</v>
      </c>
      <c r="J68" s="12">
        <v>2197.5978450229081</v>
      </c>
      <c r="K68" s="12">
        <v>2197.5978797653083</v>
      </c>
      <c r="L68" s="12">
        <v>2197.5985191246082</v>
      </c>
      <c r="M68" s="12">
        <v>2197.5985194187083</v>
      </c>
      <c r="N68" s="12">
        <v>2197.5985201685085</v>
      </c>
      <c r="O68" s="12">
        <v>2098.8985243361662</v>
      </c>
      <c r="P68" s="12">
        <v>2098.8985246491661</v>
      </c>
      <c r="Q68" s="12">
        <v>2027.498523458687</v>
      </c>
      <c r="R68" s="12">
        <v>1850.9595148797305</v>
      </c>
      <c r="S68" s="12">
        <v>2188.2014893279306</v>
      </c>
      <c r="T68" s="12">
        <v>2223.3996613923305</v>
      </c>
      <c r="U68" s="12">
        <v>2155.349857629391</v>
      </c>
      <c r="V68" s="12">
        <v>2155.349857629391</v>
      </c>
      <c r="W68" s="12">
        <v>2155.349857629391</v>
      </c>
      <c r="X68" s="12">
        <v>2578.3179376293901</v>
      </c>
      <c r="Y68" s="12">
        <v>2364.4179361035121</v>
      </c>
      <c r="Z68" s="12">
        <v>2364.4179361035121</v>
      </c>
      <c r="AA68" s="12">
        <v>2233.6179330517552</v>
      </c>
      <c r="AB68" s="12">
        <v>2233.6179330517552</v>
      </c>
      <c r="AC68" s="12">
        <v>2714.7586030517559</v>
      </c>
      <c r="AD68" s="12">
        <v>3234.644203051756</v>
      </c>
      <c r="AE68" s="12">
        <v>3598.1180030517462</v>
      </c>
    </row>
    <row r="69" spans="1:31" s="10" customFormat="1">
      <c r="A69" s="11" t="s">
        <v>177</v>
      </c>
      <c r="B69" s="11" t="s">
        <v>184</v>
      </c>
      <c r="C69" s="11" t="s">
        <v>185</v>
      </c>
      <c r="D69" s="11" t="s">
        <v>98</v>
      </c>
      <c r="E69" s="12">
        <v>90.75</v>
      </c>
      <c r="F69" s="12">
        <v>90.750996003340006</v>
      </c>
      <c r="G69" s="12">
        <v>90.750996135839998</v>
      </c>
      <c r="H69" s="12">
        <v>104.8723922109</v>
      </c>
      <c r="I69" s="12">
        <v>105.03173165940001</v>
      </c>
      <c r="J69" s="12">
        <v>105.0317369415</v>
      </c>
      <c r="K69" s="12">
        <v>105.65029940322999</v>
      </c>
      <c r="L69" s="12">
        <v>108.41337388300001</v>
      </c>
      <c r="M69" s="12">
        <v>108.4133746183</v>
      </c>
      <c r="N69" s="12">
        <v>108.4133752849</v>
      </c>
      <c r="O69" s="12">
        <v>108.41338638759899</v>
      </c>
      <c r="P69" s="12">
        <v>108.41338742679899</v>
      </c>
      <c r="Q69" s="12">
        <v>108.413389552599</v>
      </c>
      <c r="R69" s="12">
        <v>108.41342855269899</v>
      </c>
      <c r="S69" s="12">
        <v>108.41344285470001</v>
      </c>
      <c r="T69" s="12">
        <v>108.4134442918</v>
      </c>
      <c r="U69" s="12">
        <v>108.4134454167</v>
      </c>
      <c r="V69" s="12">
        <v>108.41345552450001</v>
      </c>
      <c r="W69" s="12">
        <v>108.41345594800001</v>
      </c>
      <c r="X69" s="12">
        <v>108.41346421169999</v>
      </c>
      <c r="Y69" s="12">
        <v>108.4134781537</v>
      </c>
      <c r="Z69" s="12">
        <v>108.41464710689999</v>
      </c>
      <c r="AA69" s="12">
        <v>108.4153774861</v>
      </c>
      <c r="AB69" s="12">
        <v>108.41539519120001</v>
      </c>
      <c r="AC69" s="12">
        <v>108.415409345999</v>
      </c>
      <c r="AD69" s="12">
        <v>108.41541588179899</v>
      </c>
      <c r="AE69" s="12">
        <v>108.42931902199999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3.4903845999999998E-4</v>
      </c>
      <c r="G71" s="12">
        <v>3.4917162000000002E-4</v>
      </c>
      <c r="H71" s="12">
        <v>4.3003166999999997E-4</v>
      </c>
      <c r="I71" s="12">
        <v>4.3839855999999998E-4</v>
      </c>
      <c r="J71" s="12">
        <v>1.4899283799999991E-3</v>
      </c>
      <c r="K71" s="12">
        <v>1.5701365699999999E-3</v>
      </c>
      <c r="L71" s="12">
        <v>1.59926813E-3</v>
      </c>
      <c r="M71" s="12">
        <v>1.5994884000000002E-3</v>
      </c>
      <c r="N71" s="12">
        <v>1.6016522700000001E-3</v>
      </c>
      <c r="O71" s="12">
        <v>1.6020808999999991E-3</v>
      </c>
      <c r="P71" s="12">
        <v>1.6034250999999991E-3</v>
      </c>
      <c r="Q71" s="12">
        <v>1.6040458E-3</v>
      </c>
      <c r="R71" s="12">
        <v>1.6256705999999998E-3</v>
      </c>
      <c r="S71" s="12">
        <v>609.79488200000003</v>
      </c>
      <c r="T71" s="12">
        <v>609.79488300000003</v>
      </c>
      <c r="U71" s="12">
        <v>609.79488300000003</v>
      </c>
      <c r="V71" s="12">
        <v>609.79488400000002</v>
      </c>
      <c r="W71" s="12">
        <v>609.79488400000002</v>
      </c>
      <c r="X71" s="12">
        <v>609.79488500000002</v>
      </c>
      <c r="Y71" s="12">
        <v>609.79488700000002</v>
      </c>
      <c r="Z71" s="12">
        <v>739.25149999999996</v>
      </c>
      <c r="AA71" s="12">
        <v>739.25149999999996</v>
      </c>
      <c r="AB71" s="12">
        <v>2307.9294</v>
      </c>
      <c r="AC71" s="12">
        <v>2399.9998999999998</v>
      </c>
      <c r="AD71" s="12">
        <v>2399.9998999999998</v>
      </c>
      <c r="AE71" s="12">
        <v>2399.9998999999998</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136.00040922531002</v>
      </c>
      <c r="G73" s="12">
        <v>136.00040930733999</v>
      </c>
      <c r="H73" s="12">
        <v>136.00117162239999</v>
      </c>
      <c r="I73" s="12">
        <v>136.00126060956001</v>
      </c>
      <c r="J73" s="12">
        <v>136.00126431664</v>
      </c>
      <c r="K73" s="12">
        <v>136.00128920204</v>
      </c>
      <c r="L73" s="12">
        <v>186.30391834969998</v>
      </c>
      <c r="M73" s="12">
        <v>186.3039186506</v>
      </c>
      <c r="N73" s="12">
        <v>186.30391911179998</v>
      </c>
      <c r="O73" s="12">
        <v>186.30391966970001</v>
      </c>
      <c r="P73" s="12">
        <v>186.303923978</v>
      </c>
      <c r="Q73" s="12">
        <v>245.49375043999999</v>
      </c>
      <c r="R73" s="12">
        <v>245.493762132</v>
      </c>
      <c r="S73" s="12">
        <v>245.4937631425</v>
      </c>
      <c r="T73" s="12">
        <v>245.493764551</v>
      </c>
      <c r="U73" s="12">
        <v>245.493765142</v>
      </c>
      <c r="V73" s="12">
        <v>245.49376764100001</v>
      </c>
      <c r="W73" s="12">
        <v>245.49376784699999</v>
      </c>
      <c r="X73" s="12">
        <v>245.49378932400001</v>
      </c>
      <c r="Y73" s="12">
        <v>245.49380015199901</v>
      </c>
      <c r="Z73" s="12">
        <v>319.01762908000001</v>
      </c>
      <c r="AA73" s="12">
        <v>319.017662454</v>
      </c>
      <c r="AB73" s="12">
        <v>319.01766482799997</v>
      </c>
      <c r="AC73" s="12">
        <v>319.01767110899999</v>
      </c>
      <c r="AD73" s="12">
        <v>319.01767585499999</v>
      </c>
      <c r="AE73" s="12">
        <v>319.017684256</v>
      </c>
    </row>
    <row r="74" spans="1:31" s="10" customFormat="1">
      <c r="A74" s="11" t="s">
        <v>177</v>
      </c>
      <c r="B74" s="11" t="s">
        <v>194</v>
      </c>
      <c r="C74" s="11" t="s">
        <v>195</v>
      </c>
      <c r="D74" s="11" t="s">
        <v>98</v>
      </c>
      <c r="E74" s="12">
        <v>0</v>
      </c>
      <c r="F74" s="12">
        <v>3.4590994999999901E-4</v>
      </c>
      <c r="G74" s="12">
        <v>3.4602327E-4</v>
      </c>
      <c r="H74" s="12">
        <v>7.2965715000000003E-4</v>
      </c>
      <c r="I74" s="12">
        <v>7.5242015999999997E-4</v>
      </c>
      <c r="J74" s="12">
        <v>7.6171177999999904E-4</v>
      </c>
      <c r="K74" s="12">
        <v>7.6600024999999908E-4</v>
      </c>
      <c r="L74" s="12">
        <v>3.9884829199999996E-3</v>
      </c>
      <c r="M74" s="12">
        <v>3.9896181299999998E-3</v>
      </c>
      <c r="N74" s="12">
        <v>4.0147838700000001E-3</v>
      </c>
      <c r="O74" s="12">
        <v>4.03174473E-3</v>
      </c>
      <c r="P74" s="12">
        <v>4.0341457599999903E-3</v>
      </c>
      <c r="Q74" s="12">
        <v>6.5632349199999995E-2</v>
      </c>
      <c r="R74" s="12">
        <v>6.5637950900000006E-2</v>
      </c>
      <c r="S74" s="12">
        <v>6.5644390500000011E-2</v>
      </c>
      <c r="T74" s="12">
        <v>6.5645396599999989E-2</v>
      </c>
      <c r="U74" s="12">
        <v>6.5646012770000012E-2</v>
      </c>
      <c r="V74" s="12">
        <v>6.5655733260000002E-2</v>
      </c>
      <c r="W74" s="12">
        <v>6.5656321500000003E-2</v>
      </c>
      <c r="X74" s="12">
        <v>6.5669055700000006E-2</v>
      </c>
      <c r="Y74" s="12">
        <v>6.5672811849999999E-2</v>
      </c>
      <c r="Z74" s="12">
        <v>6.6262805300000005E-2</v>
      </c>
      <c r="AA74" s="12">
        <v>6.6268884099999995E-2</v>
      </c>
      <c r="AB74" s="12">
        <v>6.6291582299999999E-2</v>
      </c>
      <c r="AC74" s="12">
        <v>6.6295901899999995E-2</v>
      </c>
      <c r="AD74" s="12">
        <v>6.6298688699999997E-2</v>
      </c>
      <c r="AE74" s="12">
        <v>6.630100500000001E-2</v>
      </c>
    </row>
    <row r="75" spans="1:31" s="10" customFormat="1">
      <c r="A75" s="11" t="s">
        <v>196</v>
      </c>
      <c r="B75" s="11" t="s">
        <v>197</v>
      </c>
      <c r="C75" s="11" t="s">
        <v>198</v>
      </c>
      <c r="D75" s="11" t="s">
        <v>98</v>
      </c>
      <c r="E75" s="12">
        <v>168</v>
      </c>
      <c r="F75" s="12">
        <v>196.53051505596</v>
      </c>
      <c r="G75" s="12">
        <v>196.53051515903999</v>
      </c>
      <c r="H75" s="12">
        <v>196.53051522714998</v>
      </c>
      <c r="I75" s="12">
        <v>196.5305240765</v>
      </c>
      <c r="J75" s="12">
        <v>196.53052439140001</v>
      </c>
      <c r="K75" s="12">
        <v>196.53053132775</v>
      </c>
      <c r="L75" s="12">
        <v>196.53054185604998</v>
      </c>
      <c r="M75" s="12">
        <v>196.53055979375</v>
      </c>
      <c r="N75" s="12">
        <v>282.10565318709996</v>
      </c>
      <c r="O75" s="12">
        <v>282.1056560971</v>
      </c>
      <c r="P75" s="12">
        <v>282.105660820899</v>
      </c>
      <c r="Q75" s="12">
        <v>282.10566092319903</v>
      </c>
      <c r="R75" s="12">
        <v>282.105662102699</v>
      </c>
      <c r="S75" s="12">
        <v>282.10566265599903</v>
      </c>
      <c r="T75" s="12">
        <v>282.10566334539902</v>
      </c>
      <c r="U75" s="12">
        <v>282.10566368189899</v>
      </c>
      <c r="V75" s="12">
        <v>282.10566402959898</v>
      </c>
      <c r="W75" s="12">
        <v>282.10566586179903</v>
      </c>
      <c r="X75" s="12">
        <v>282.10569333439997</v>
      </c>
      <c r="Y75" s="12">
        <v>282.105705921599</v>
      </c>
      <c r="Z75" s="12">
        <v>282.10570629539899</v>
      </c>
      <c r="AA75" s="12">
        <v>282.10571145359899</v>
      </c>
      <c r="AB75" s="12">
        <v>282.10571215189901</v>
      </c>
      <c r="AC75" s="12">
        <v>282.10571314479898</v>
      </c>
      <c r="AD75" s="12">
        <v>282.10571376099898</v>
      </c>
      <c r="AE75" s="12">
        <v>282.10571389909899</v>
      </c>
    </row>
    <row r="76" spans="1:31" s="10" customFormat="1">
      <c r="A76" s="11" t="s">
        <v>196</v>
      </c>
      <c r="B76" s="11" t="s">
        <v>199</v>
      </c>
      <c r="C76" s="11" t="s">
        <v>200</v>
      </c>
      <c r="D76" s="11" t="s">
        <v>98</v>
      </c>
      <c r="E76" s="12">
        <v>251.59999847412098</v>
      </c>
      <c r="F76" s="12">
        <v>251.601311214471</v>
      </c>
      <c r="G76" s="12">
        <v>251.60131145557099</v>
      </c>
      <c r="H76" s="12">
        <v>251.60132568421099</v>
      </c>
      <c r="I76" s="12">
        <v>251.60139403322097</v>
      </c>
      <c r="J76" s="12">
        <v>460.50420309754099</v>
      </c>
      <c r="K76" s="12">
        <v>460.50426016842096</v>
      </c>
      <c r="L76" s="12">
        <v>460.50477995098095</v>
      </c>
      <c r="M76" s="12">
        <v>1271.9791552435211</v>
      </c>
      <c r="N76" s="12">
        <v>1402.4346343851209</v>
      </c>
      <c r="O76" s="12">
        <v>1402.434634740621</v>
      </c>
      <c r="P76" s="12">
        <v>1402.434635027121</v>
      </c>
      <c r="Q76" s="12">
        <v>1402.4346353576209</v>
      </c>
      <c r="R76" s="12">
        <v>1402.4346509211209</v>
      </c>
      <c r="S76" s="12">
        <v>1402.4346729006211</v>
      </c>
      <c r="T76" s="12">
        <v>1402.434675184121</v>
      </c>
      <c r="U76" s="12">
        <v>1402.434675812121</v>
      </c>
      <c r="V76" s="12">
        <v>1402.4346760848209</v>
      </c>
      <c r="W76" s="12">
        <v>1402.434676706421</v>
      </c>
      <c r="X76" s="12">
        <v>1402.434678334921</v>
      </c>
      <c r="Y76" s="12">
        <v>1402.4346791491209</v>
      </c>
      <c r="Z76" s="12">
        <v>1402.434698044121</v>
      </c>
      <c r="AA76" s="12">
        <v>1402.4349061561209</v>
      </c>
      <c r="AB76" s="12">
        <v>1471.007468474121</v>
      </c>
      <c r="AC76" s="12">
        <v>1471.007468474121</v>
      </c>
      <c r="AD76" s="12">
        <v>1471.007468474121</v>
      </c>
      <c r="AE76" s="12">
        <v>1471.007468474121</v>
      </c>
    </row>
    <row r="77" spans="1:31" s="10" customFormat="1">
      <c r="A77" s="11" t="s">
        <v>196</v>
      </c>
      <c r="B77" s="11" t="s">
        <v>201</v>
      </c>
      <c r="C77" s="11" t="s">
        <v>202</v>
      </c>
      <c r="D77" s="11" t="s">
        <v>98</v>
      </c>
      <c r="E77" s="12">
        <v>144</v>
      </c>
      <c r="F77" s="12">
        <v>665.37171544245007</v>
      </c>
      <c r="G77" s="12">
        <v>665.37171553642997</v>
      </c>
      <c r="H77" s="12">
        <v>681.79466581204008</v>
      </c>
      <c r="I77" s="12">
        <v>941.08131668660008</v>
      </c>
      <c r="J77" s="12">
        <v>943.64908339426006</v>
      </c>
      <c r="K77" s="12">
        <v>1404.1041299999999</v>
      </c>
      <c r="L77" s="12">
        <v>1413.4898000000001</v>
      </c>
      <c r="M77" s="12">
        <v>1430.2533000000001</v>
      </c>
      <c r="N77" s="12">
        <v>1430.2533000000001</v>
      </c>
      <c r="O77" s="12">
        <v>1430.2533000000001</v>
      </c>
      <c r="P77" s="12">
        <v>1430.2533000000001</v>
      </c>
      <c r="Q77" s="12">
        <v>1430.2533000000001</v>
      </c>
      <c r="R77" s="12">
        <v>1430.2533000000001</v>
      </c>
      <c r="S77" s="12">
        <v>1430.2533000000001</v>
      </c>
      <c r="T77" s="12">
        <v>1430.2533000000001</v>
      </c>
      <c r="U77" s="12">
        <v>1430.2533000000001</v>
      </c>
      <c r="V77" s="12">
        <v>1430.2533000000001</v>
      </c>
      <c r="W77" s="12">
        <v>1430.2533000000001</v>
      </c>
      <c r="X77" s="12">
        <v>1430.2533000000001</v>
      </c>
      <c r="Y77" s="12">
        <v>1430.2533000000001</v>
      </c>
      <c r="Z77" s="12">
        <v>1286.2533599999999</v>
      </c>
      <c r="AA77" s="12">
        <v>1383.2746</v>
      </c>
      <c r="AB77" s="12">
        <v>1383.2746</v>
      </c>
      <c r="AC77" s="12">
        <v>1383.2746</v>
      </c>
      <c r="AD77" s="12">
        <v>1383.2746</v>
      </c>
      <c r="AE77" s="12">
        <v>1383.2746</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1.0316453E-4</v>
      </c>
      <c r="Y80" s="12">
        <v>1.0394816500000001E-4</v>
      </c>
      <c r="Z80" s="12">
        <v>1.04077844E-4</v>
      </c>
      <c r="AA80" s="12">
        <v>1.0534443600000001E-4</v>
      </c>
      <c r="AB80" s="12">
        <v>1.230692E-4</v>
      </c>
      <c r="AC80" s="12">
        <v>1.2319957E-4</v>
      </c>
      <c r="AD80" s="12">
        <v>1.53147639999999E-4</v>
      </c>
      <c r="AE80" s="12">
        <v>1.5325444E-4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1.25306919999999E-4</v>
      </c>
      <c r="AC81" s="12">
        <v>1.2560339E-4</v>
      </c>
      <c r="AD81" s="12">
        <v>1.9770890999999999E-4</v>
      </c>
      <c r="AE81" s="12">
        <v>1.9840502E-4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3.5158311999999999E-4</v>
      </c>
      <c r="Y82" s="12">
        <v>4.4819913000000001E-4</v>
      </c>
      <c r="Z82" s="12">
        <v>4.4898133000000003E-4</v>
      </c>
      <c r="AA82" s="12">
        <v>3.7618921999999998E-3</v>
      </c>
      <c r="AB82" s="12">
        <v>1097.7126000000001</v>
      </c>
      <c r="AC82" s="12">
        <v>1241.4456</v>
      </c>
      <c r="AD82" s="12">
        <v>1241.4456</v>
      </c>
      <c r="AE82" s="12">
        <v>1403.8273999999999</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1.2377591000000001E-4</v>
      </c>
      <c r="Y84" s="12">
        <v>2.1002990000000001E-4</v>
      </c>
      <c r="Z84" s="12">
        <v>2.1017179999999999E-4</v>
      </c>
      <c r="AA84" s="12">
        <v>469.976959999999</v>
      </c>
      <c r="AB84" s="12">
        <v>469.976959999999</v>
      </c>
      <c r="AC84" s="12">
        <v>933.45349999999996</v>
      </c>
      <c r="AD84" s="12">
        <v>933.45354999999995</v>
      </c>
      <c r="AE84" s="12">
        <v>933.45354999999995</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3jy212GMJdclgJ3PcYyL8CDczEC+5nT6PqnO5gIVjZNg3LhYv4qE6G/svIRcfnDwrYy96jvW/YuHs42CWJhiHA==" saltValue="h7tCoj2WsGl0tc8tGLpaK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218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331358.9817</v>
      </c>
      <c r="D6" s="12">
        <v>274668.68690000003</v>
      </c>
      <c r="E6" s="12">
        <v>254367.42079999999</v>
      </c>
      <c r="F6" s="12">
        <v>223718.394</v>
      </c>
      <c r="G6" s="12">
        <v>168325.4283</v>
      </c>
      <c r="H6" s="12">
        <v>133590.448</v>
      </c>
      <c r="I6" s="12">
        <v>114448.4987</v>
      </c>
      <c r="J6" s="12">
        <v>79326.127000000008</v>
      </c>
      <c r="K6" s="12">
        <v>72822.829200000007</v>
      </c>
      <c r="L6" s="12">
        <v>61531.693299999999</v>
      </c>
      <c r="M6" s="12">
        <v>37687.678</v>
      </c>
      <c r="N6" s="12">
        <v>35467.712499999994</v>
      </c>
      <c r="O6" s="12">
        <v>29406.258999999998</v>
      </c>
      <c r="P6" s="12">
        <v>27284.481399999997</v>
      </c>
      <c r="Q6" s="12">
        <v>27142.777699999999</v>
      </c>
      <c r="R6" s="12">
        <v>24465.8377</v>
      </c>
      <c r="S6" s="12">
        <v>6667.2852000000003</v>
      </c>
      <c r="T6" s="12">
        <v>2460.2867999999999</v>
      </c>
      <c r="U6" s="12">
        <v>2321.6309999999999</v>
      </c>
      <c r="V6" s="12">
        <v>0</v>
      </c>
      <c r="W6" s="12">
        <v>0</v>
      </c>
      <c r="X6" s="12">
        <v>0</v>
      </c>
      <c r="Y6" s="12">
        <v>0</v>
      </c>
      <c r="Z6" s="12">
        <v>0</v>
      </c>
      <c r="AA6" s="12">
        <v>0</v>
      </c>
      <c r="AB6" s="12">
        <v>0</v>
      </c>
      <c r="AC6" s="12">
        <v>0</v>
      </c>
    </row>
    <row r="7" spans="1:29">
      <c r="A7" s="11" t="s">
        <v>28</v>
      </c>
      <c r="B7" s="11" t="s">
        <v>94</v>
      </c>
      <c r="C7" s="12">
        <v>106918.43799999999</v>
      </c>
      <c r="D7" s="12">
        <v>88618.584499999997</v>
      </c>
      <c r="E7" s="12">
        <v>78383.357000000004</v>
      </c>
      <c r="F7" s="12">
        <v>58019.697</v>
      </c>
      <c r="G7" s="12">
        <v>56060.7765</v>
      </c>
      <c r="H7" s="12">
        <v>44728.683499999999</v>
      </c>
      <c r="I7" s="12">
        <v>26769.692999999999</v>
      </c>
      <c r="J7" s="12">
        <v>16449.692500000001</v>
      </c>
      <c r="K7" s="12">
        <v>12412.2565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14279.62861</v>
      </c>
      <c r="D8" s="12">
        <v>10331.021230579998</v>
      </c>
      <c r="E8" s="12">
        <v>19050.073095</v>
      </c>
      <c r="F8" s="12">
        <v>22550.702380000002</v>
      </c>
      <c r="G8" s="12">
        <v>22592.343769999999</v>
      </c>
      <c r="H8" s="12">
        <v>24713.3747</v>
      </c>
      <c r="I8" s="12">
        <v>26958.451400000002</v>
      </c>
      <c r="J8" s="12">
        <v>29140.277500000004</v>
      </c>
      <c r="K8" s="12">
        <v>25107.473950000003</v>
      </c>
      <c r="L8" s="12">
        <v>23314.513919999998</v>
      </c>
      <c r="M8" s="12">
        <v>30187.235700000005</v>
      </c>
      <c r="N8" s="12">
        <v>32630.981699999997</v>
      </c>
      <c r="O8" s="12">
        <v>23497.519440000004</v>
      </c>
      <c r="P8" s="12">
        <v>20312.020260000001</v>
      </c>
      <c r="Q8" s="12">
        <v>14979.439030000001</v>
      </c>
      <c r="R8" s="12">
        <v>15048.902399999999</v>
      </c>
      <c r="S8" s="12">
        <v>12687.706769999999</v>
      </c>
      <c r="T8" s="12">
        <v>10411.993200000001</v>
      </c>
      <c r="U8" s="12">
        <v>8055.0926299999992</v>
      </c>
      <c r="V8" s="12">
        <v>8864.2549799999997</v>
      </c>
      <c r="W8" s="12">
        <v>6686.5577400000002</v>
      </c>
      <c r="X8" s="12">
        <v>4931.3787499999999</v>
      </c>
      <c r="Y8" s="12">
        <v>2723.1833499999998</v>
      </c>
      <c r="Z8" s="12">
        <v>1923.1690000000001</v>
      </c>
      <c r="AA8" s="12">
        <v>1786.2309</v>
      </c>
      <c r="AB8" s="12">
        <v>1657.4446</v>
      </c>
      <c r="AC8" s="12">
        <v>1613.1522</v>
      </c>
    </row>
    <row r="9" spans="1:29">
      <c r="A9" s="11" t="s">
        <v>28</v>
      </c>
      <c r="B9" s="11" t="s">
        <v>20</v>
      </c>
      <c r="C9" s="12">
        <v>238.94411000000002</v>
      </c>
      <c r="D9" s="12">
        <v>218.55982</v>
      </c>
      <c r="E9" s="12">
        <v>651.00386000000003</v>
      </c>
      <c r="F9" s="12">
        <v>290.63225</v>
      </c>
      <c r="G9" s="12">
        <v>191.24720000000002</v>
      </c>
      <c r="H9" s="12">
        <v>400.97146999999995</v>
      </c>
      <c r="I9" s="12">
        <v>296.58984000000004</v>
      </c>
      <c r="J9" s="12">
        <v>1540.1635000000001</v>
      </c>
      <c r="K9" s="12">
        <v>566.27159999999992</v>
      </c>
      <c r="L9" s="12">
        <v>1401.8318999999999</v>
      </c>
      <c r="M9" s="12">
        <v>873.68830000000003</v>
      </c>
      <c r="N9" s="12">
        <v>1028.9423000000002</v>
      </c>
      <c r="O9" s="12">
        <v>892.47725000000003</v>
      </c>
      <c r="P9" s="12">
        <v>1003.9678</v>
      </c>
      <c r="Q9" s="12">
        <v>1044.82575</v>
      </c>
      <c r="R9" s="12">
        <v>1036.2666999999999</v>
      </c>
      <c r="S9" s="12">
        <v>0</v>
      </c>
      <c r="T9" s="12">
        <v>0</v>
      </c>
      <c r="U9" s="12">
        <v>0</v>
      </c>
      <c r="V9" s="12">
        <v>0</v>
      </c>
      <c r="W9" s="12">
        <v>0</v>
      </c>
      <c r="X9" s="12">
        <v>0</v>
      </c>
      <c r="Y9" s="12">
        <v>0</v>
      </c>
      <c r="Z9" s="12">
        <v>0</v>
      </c>
      <c r="AA9" s="12">
        <v>0</v>
      </c>
      <c r="AB9" s="12">
        <v>0</v>
      </c>
      <c r="AC9" s="12">
        <v>0</v>
      </c>
    </row>
    <row r="10" spans="1:29">
      <c r="A10" s="11" t="s">
        <v>28</v>
      </c>
      <c r="B10" s="11" t="s">
        <v>95</v>
      </c>
      <c r="C10" s="12">
        <v>1875.5311230796092</v>
      </c>
      <c r="D10" s="12">
        <v>1532.8686715106812</v>
      </c>
      <c r="E10" s="12">
        <v>3096.6941349993908</v>
      </c>
      <c r="F10" s="12">
        <v>3101.7930683469644</v>
      </c>
      <c r="G10" s="12">
        <v>2236.088605161176</v>
      </c>
      <c r="H10" s="12">
        <v>3221.0257867206069</v>
      </c>
      <c r="I10" s="12">
        <v>2413.7767674639467</v>
      </c>
      <c r="J10" s="12">
        <v>8733.1098939988151</v>
      </c>
      <c r="K10" s="12">
        <v>5343.3126090486003</v>
      </c>
      <c r="L10" s="12">
        <v>9637.0436816260917</v>
      </c>
      <c r="M10" s="12">
        <v>12556.026655723976</v>
      </c>
      <c r="N10" s="12">
        <v>20121.653675433434</v>
      </c>
      <c r="O10" s="12">
        <v>12356.065969036201</v>
      </c>
      <c r="P10" s="12">
        <v>14847.658179496731</v>
      </c>
      <c r="Q10" s="12">
        <v>12129.79226843409</v>
      </c>
      <c r="R10" s="12">
        <v>9537.5215073833569</v>
      </c>
      <c r="S10" s="12">
        <v>20410.04410812278</v>
      </c>
      <c r="T10" s="12">
        <v>14409.914400205245</v>
      </c>
      <c r="U10" s="12">
        <v>8337.967743057603</v>
      </c>
      <c r="V10" s="12">
        <v>8950.0453175491766</v>
      </c>
      <c r="W10" s="12">
        <v>14919.502236202501</v>
      </c>
      <c r="X10" s="12">
        <v>8216.751343123984</v>
      </c>
      <c r="Y10" s="12">
        <v>9767.7376278019492</v>
      </c>
      <c r="Z10" s="12">
        <v>9516.4040478243696</v>
      </c>
      <c r="AA10" s="12">
        <v>4221.6096489876791</v>
      </c>
      <c r="AB10" s="12">
        <v>6686.3410602337999</v>
      </c>
      <c r="AC10" s="12">
        <v>5467.1965652586496</v>
      </c>
    </row>
    <row r="11" spans="1:29">
      <c r="A11" s="11" t="s">
        <v>28</v>
      </c>
      <c r="B11" s="11" t="s">
        <v>96</v>
      </c>
      <c r="C11" s="12">
        <v>115773.66949999999</v>
      </c>
      <c r="D11" s="12">
        <v>100442.62985</v>
      </c>
      <c r="E11" s="12">
        <v>97385.490349999993</v>
      </c>
      <c r="F11" s="12">
        <v>89105.569059999994</v>
      </c>
      <c r="G11" s="12">
        <v>70397.712750000006</v>
      </c>
      <c r="H11" s="12">
        <v>79995.055089999994</v>
      </c>
      <c r="I11" s="12">
        <v>82117.545039999997</v>
      </c>
      <c r="J11" s="12">
        <v>76190.188950000011</v>
      </c>
      <c r="K11" s="12">
        <v>70774.99457000001</v>
      </c>
      <c r="L11" s="12">
        <v>64237.624480000006</v>
      </c>
      <c r="M11" s="12">
        <v>65006.22374999999</v>
      </c>
      <c r="N11" s="12">
        <v>62713.23242</v>
      </c>
      <c r="O11" s="12">
        <v>54526.716490000006</v>
      </c>
      <c r="P11" s="12">
        <v>47590.670050000001</v>
      </c>
      <c r="Q11" s="12">
        <v>54971.956109999999</v>
      </c>
      <c r="R11" s="12">
        <v>47439.633730000001</v>
      </c>
      <c r="S11" s="12">
        <v>41366.50806</v>
      </c>
      <c r="T11" s="12">
        <v>36827.831169999998</v>
      </c>
      <c r="U11" s="12">
        <v>33701.341050000003</v>
      </c>
      <c r="V11" s="12">
        <v>36119.051149999999</v>
      </c>
      <c r="W11" s="12">
        <v>35905.436110000002</v>
      </c>
      <c r="X11" s="12">
        <v>31904.881939999999</v>
      </c>
      <c r="Y11" s="12">
        <v>28525.263749999998</v>
      </c>
      <c r="Z11" s="12">
        <v>33333.696629999999</v>
      </c>
      <c r="AA11" s="12">
        <v>30426.339379999998</v>
      </c>
      <c r="AB11" s="12">
        <v>28579.445050000002</v>
      </c>
      <c r="AC11" s="12">
        <v>26570.645230000002</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2522.821856099999</v>
      </c>
      <c r="D13" s="12">
        <v>3882.064883205273</v>
      </c>
      <c r="E13" s="12">
        <v>3770.5463350960349</v>
      </c>
      <c r="F13" s="12">
        <v>4231.2126180783771</v>
      </c>
      <c r="G13" s="12">
        <v>5288.3454185658502</v>
      </c>
      <c r="H13" s="12">
        <v>5949.7630327921361</v>
      </c>
      <c r="I13" s="12">
        <v>5951.8166235249919</v>
      </c>
      <c r="J13" s="12">
        <v>6121.9132606199473</v>
      </c>
      <c r="K13" s="12">
        <v>6217.3041179940865</v>
      </c>
      <c r="L13" s="12">
        <v>6145.0020516974328</v>
      </c>
      <c r="M13" s="12">
        <v>6204.4885050614193</v>
      </c>
      <c r="N13" s="12">
        <v>5808.3155538035007</v>
      </c>
      <c r="O13" s="12">
        <v>5874.0839924120328</v>
      </c>
      <c r="P13" s="12">
        <v>5812.9464144498561</v>
      </c>
      <c r="Q13" s="12">
        <v>5888.0479869512938</v>
      </c>
      <c r="R13" s="12">
        <v>5499.5448840470763</v>
      </c>
      <c r="S13" s="12">
        <v>5084.7696896199413</v>
      </c>
      <c r="T13" s="12">
        <v>4866.478855710403</v>
      </c>
      <c r="U13" s="12">
        <v>4564.0526180398065</v>
      </c>
      <c r="V13" s="12">
        <v>4564.1407985284577</v>
      </c>
      <c r="W13" s="12">
        <v>4355.395212226229</v>
      </c>
      <c r="X13" s="12">
        <v>4176.4003801530425</v>
      </c>
      <c r="Y13" s="12">
        <v>4037.2929482777172</v>
      </c>
      <c r="Z13" s="12">
        <v>4372.2033031771698</v>
      </c>
      <c r="AA13" s="12">
        <v>4277.3528407937265</v>
      </c>
      <c r="AB13" s="12">
        <v>4042.9220362928313</v>
      </c>
      <c r="AC13" s="12">
        <v>3872.4501136320955</v>
      </c>
    </row>
    <row r="14" spans="1:29">
      <c r="A14" s="11" t="s">
        <v>28</v>
      </c>
      <c r="B14" s="11" t="s">
        <v>99</v>
      </c>
      <c r="C14" s="12">
        <v>1829.3886473699997</v>
      </c>
      <c r="D14" s="12">
        <v>1599.7924257750005</v>
      </c>
      <c r="E14" s="12">
        <v>1738.135751076574</v>
      </c>
      <c r="F14" s="12">
        <v>1733.8691224311613</v>
      </c>
      <c r="G14" s="12">
        <v>1628.1884808644488</v>
      </c>
      <c r="H14" s="12">
        <v>1528.8355445176448</v>
      </c>
      <c r="I14" s="12">
        <v>1637.6315567616671</v>
      </c>
      <c r="J14" s="12">
        <v>1893.0781489235394</v>
      </c>
      <c r="K14" s="12">
        <v>1884.5715098660244</v>
      </c>
      <c r="L14" s="12">
        <v>2127.1677264831455</v>
      </c>
      <c r="M14" s="12">
        <v>2234.487620079608</v>
      </c>
      <c r="N14" s="12">
        <v>2255.8747003865028</v>
      </c>
      <c r="O14" s="12">
        <v>2197.1426562161482</v>
      </c>
      <c r="P14" s="12">
        <v>2081.8744428074324</v>
      </c>
      <c r="Q14" s="12">
        <v>2068.8607654536449</v>
      </c>
      <c r="R14" s="12">
        <v>2183.4616891556743</v>
      </c>
      <c r="S14" s="12">
        <v>2852.5587492571558</v>
      </c>
      <c r="T14" s="12">
        <v>2996.1123726750534</v>
      </c>
      <c r="U14" s="12">
        <v>3252.8401124652964</v>
      </c>
      <c r="V14" s="12">
        <v>3580.0913754995518</v>
      </c>
      <c r="W14" s="12">
        <v>3496.2941029676799</v>
      </c>
      <c r="X14" s="12">
        <v>3322.0513473258934</v>
      </c>
      <c r="Y14" s="12">
        <v>3248.9588572341459</v>
      </c>
      <c r="Z14" s="12">
        <v>2893.2825598312716</v>
      </c>
      <c r="AA14" s="12">
        <v>2789.62843236138</v>
      </c>
      <c r="AB14" s="12">
        <v>2928.3579724301235</v>
      </c>
      <c r="AC14" s="12">
        <v>2825.9719227325322</v>
      </c>
    </row>
    <row r="15" spans="1:29">
      <c r="A15" s="11" t="s">
        <v>28</v>
      </c>
      <c r="B15" s="11" t="s">
        <v>24</v>
      </c>
      <c r="C15" s="12">
        <v>36.687162319999985</v>
      </c>
      <c r="D15" s="12">
        <v>34.450166571380002</v>
      </c>
      <c r="E15" s="12">
        <v>117.839937995493</v>
      </c>
      <c r="F15" s="12">
        <v>190.21735689405301</v>
      </c>
      <c r="G15" s="12">
        <v>392.14423569648289</v>
      </c>
      <c r="H15" s="12">
        <v>716.20960183684599</v>
      </c>
      <c r="I15" s="12">
        <v>702.67326851152404</v>
      </c>
      <c r="J15" s="12">
        <v>810.98447146477599</v>
      </c>
      <c r="K15" s="12">
        <v>763.60366927460984</v>
      </c>
      <c r="L15" s="12">
        <v>1296.1982290242202</v>
      </c>
      <c r="M15" s="12">
        <v>1315.82689891985</v>
      </c>
      <c r="N15" s="12">
        <v>1211.1560971127799</v>
      </c>
      <c r="O15" s="12">
        <v>1235.4500641080301</v>
      </c>
      <c r="P15" s="12">
        <v>1178.66780516583</v>
      </c>
      <c r="Q15" s="12">
        <v>1060.9003857662399</v>
      </c>
      <c r="R15" s="12">
        <v>1022.4115470814801</v>
      </c>
      <c r="S15" s="12">
        <v>1487.7915873321797</v>
      </c>
      <c r="T15" s="12">
        <v>1541.3227289077001</v>
      </c>
      <c r="U15" s="12">
        <v>1881.9261059497801</v>
      </c>
      <c r="V15" s="12">
        <v>2159.3604009329101</v>
      </c>
      <c r="W15" s="12">
        <v>2037.5444810550298</v>
      </c>
      <c r="X15" s="12">
        <v>2003.7695360195198</v>
      </c>
      <c r="Y15" s="12">
        <v>1932.99243467512</v>
      </c>
      <c r="Z15" s="12">
        <v>1590.35396211597</v>
      </c>
      <c r="AA15" s="12">
        <v>1453.3876571757801</v>
      </c>
      <c r="AB15" s="12">
        <v>1620.6283833211201</v>
      </c>
      <c r="AC15" s="12">
        <v>1475.41736909834</v>
      </c>
    </row>
    <row r="16" spans="1:29">
      <c r="A16" s="11" t="s">
        <v>28</v>
      </c>
      <c r="B16" s="11" t="s">
        <v>100</v>
      </c>
      <c r="C16" s="12">
        <v>3583.5374199999997</v>
      </c>
      <c r="D16" s="12">
        <v>5592.9579999999996</v>
      </c>
      <c r="E16" s="12">
        <v>5298.6248857138262</v>
      </c>
      <c r="F16" s="12">
        <v>8707.442414789055</v>
      </c>
      <c r="G16" s="12">
        <v>10988.911790933302</v>
      </c>
      <c r="H16" s="12">
        <v>16800.393205483011</v>
      </c>
      <c r="I16" s="12">
        <v>17012.257215253281</v>
      </c>
      <c r="J16" s="12">
        <v>22588.451783872835</v>
      </c>
      <c r="K16" s="12">
        <v>21820.192946381852</v>
      </c>
      <c r="L16" s="12">
        <v>19803.941012598465</v>
      </c>
      <c r="M16" s="12">
        <v>19810.053748249156</v>
      </c>
      <c r="N16" s="12">
        <v>18647.302133207751</v>
      </c>
      <c r="O16" s="12">
        <v>19819.829434353815</v>
      </c>
      <c r="P16" s="12">
        <v>18568.854743627799</v>
      </c>
      <c r="Q16" s="12">
        <v>17377.906091980007</v>
      </c>
      <c r="R16" s="12">
        <v>14012.302036149335</v>
      </c>
      <c r="S16" s="12">
        <v>11579.632569791718</v>
      </c>
      <c r="T16" s="12">
        <v>9531.5258396958452</v>
      </c>
      <c r="U16" s="12">
        <v>11025.317411969843</v>
      </c>
      <c r="V16" s="12">
        <v>9900.1855704801765</v>
      </c>
      <c r="W16" s="12">
        <v>8251.5001095441494</v>
      </c>
      <c r="X16" s="12">
        <v>7882.2749795416703</v>
      </c>
      <c r="Y16" s="12">
        <v>7168.6512664149968</v>
      </c>
      <c r="Z16" s="12">
        <v>8753.0164161408593</v>
      </c>
      <c r="AA16" s="12">
        <v>6490.4462764969403</v>
      </c>
      <c r="AB16" s="12">
        <v>5535.79679161688</v>
      </c>
      <c r="AC16" s="12">
        <v>4101.1815567099702</v>
      </c>
    </row>
    <row r="17" spans="1:29">
      <c r="A17" s="11" t="s">
        <v>28</v>
      </c>
      <c r="B17" s="11" t="s">
        <v>46</v>
      </c>
      <c r="C17" s="12">
        <v>19.352567114999999</v>
      </c>
      <c r="D17" s="12">
        <v>36.619630530000002</v>
      </c>
      <c r="E17" s="12">
        <v>61.670730695999893</v>
      </c>
      <c r="F17" s="12">
        <v>85.342884470000001</v>
      </c>
      <c r="G17" s="12">
        <v>108.76370892999978</v>
      </c>
      <c r="H17" s="12">
        <v>126.45080322</v>
      </c>
      <c r="I17" s="12">
        <v>160.15758888000002</v>
      </c>
      <c r="J17" s="12">
        <v>183.69083096999998</v>
      </c>
      <c r="K17" s="12">
        <v>200.23857554999989</v>
      </c>
      <c r="L17" s="12">
        <v>220.97853509000001</v>
      </c>
      <c r="M17" s="12">
        <v>248.02229824999995</v>
      </c>
      <c r="N17" s="12">
        <v>265.92867548999993</v>
      </c>
      <c r="O17" s="12">
        <v>287.66019323999984</v>
      </c>
      <c r="P17" s="12">
        <v>308.54320937</v>
      </c>
      <c r="Q17" s="12">
        <v>305.86774630000002</v>
      </c>
      <c r="R17" s="12">
        <v>315.34694317999998</v>
      </c>
      <c r="S17" s="12">
        <v>327.89702870000002</v>
      </c>
      <c r="T17" s="12">
        <v>316.5223761499999</v>
      </c>
      <c r="U17" s="12">
        <v>326.09789673</v>
      </c>
      <c r="V17" s="12">
        <v>315.26053387999985</v>
      </c>
      <c r="W17" s="12">
        <v>302.25352789999999</v>
      </c>
      <c r="X17" s="12">
        <v>304.29249647</v>
      </c>
      <c r="Y17" s="12">
        <v>307.63682222999995</v>
      </c>
      <c r="Z17" s="12">
        <v>283.17079008000002</v>
      </c>
      <c r="AA17" s="12">
        <v>278.93847920000002</v>
      </c>
      <c r="AB17" s="12">
        <v>278.31919816999999</v>
      </c>
      <c r="AC17" s="12">
        <v>265.73436332</v>
      </c>
    </row>
    <row r="18" spans="1:29">
      <c r="A18" s="37" t="s">
        <v>121</v>
      </c>
      <c r="B18" s="37"/>
      <c r="C18" s="30">
        <v>578436.98069598456</v>
      </c>
      <c r="D18" s="30">
        <v>486958.2360781724</v>
      </c>
      <c r="E18" s="30">
        <v>463920.85688057728</v>
      </c>
      <c r="F18" s="30">
        <v>411734.87215500971</v>
      </c>
      <c r="G18" s="30">
        <v>338209.95076015126</v>
      </c>
      <c r="H18" s="30">
        <v>311771.21073457028</v>
      </c>
      <c r="I18" s="30">
        <v>278469.09100039536</v>
      </c>
      <c r="J18" s="30">
        <v>242977.6778398499</v>
      </c>
      <c r="K18" s="30">
        <v>217913.04924811519</v>
      </c>
      <c r="L18" s="30">
        <v>189715.99483651933</v>
      </c>
      <c r="M18" s="30">
        <v>176123.73147628401</v>
      </c>
      <c r="N18" s="30">
        <v>180151.09975543397</v>
      </c>
      <c r="O18" s="30">
        <v>150093.20448936624</v>
      </c>
      <c r="P18" s="30">
        <v>138989.68430491761</v>
      </c>
      <c r="Q18" s="30">
        <v>136970.37383488528</v>
      </c>
      <c r="R18" s="30">
        <v>120561.22913699695</v>
      </c>
      <c r="S18" s="30">
        <v>102464.19376282378</v>
      </c>
      <c r="T18" s="30">
        <v>83361.987743344231</v>
      </c>
      <c r="U18" s="30">
        <v>73466.266568212333</v>
      </c>
      <c r="V18" s="30">
        <v>74452.390126870276</v>
      </c>
      <c r="W18" s="30">
        <v>75954.483519895599</v>
      </c>
      <c r="X18" s="30">
        <v>62741.800772634102</v>
      </c>
      <c r="Y18" s="30">
        <v>57711.717056633934</v>
      </c>
      <c r="Z18" s="30">
        <v>62665.296709169648</v>
      </c>
      <c r="AA18" s="30">
        <v>51723.933615015507</v>
      </c>
      <c r="AB18" s="30">
        <v>51329.255092064755</v>
      </c>
      <c r="AC18" s="30">
        <v>46191.749320751587</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166038.88800000001</v>
      </c>
      <c r="D21" s="12">
        <v>131067.311</v>
      </c>
      <c r="E21" s="12">
        <v>114351.45699999999</v>
      </c>
      <c r="F21" s="12">
        <v>102519.83199999999</v>
      </c>
      <c r="G21" s="12">
        <v>67103.776500000007</v>
      </c>
      <c r="H21" s="12">
        <v>58415.764999999999</v>
      </c>
      <c r="I21" s="12">
        <v>46124.73</v>
      </c>
      <c r="J21" s="12">
        <v>35389.360500000003</v>
      </c>
      <c r="K21" s="12">
        <v>33358.985999999997</v>
      </c>
      <c r="L21" s="12">
        <v>32300.044000000002</v>
      </c>
      <c r="M21" s="12">
        <v>17026.2055</v>
      </c>
      <c r="N21" s="12">
        <v>16529.305499999999</v>
      </c>
      <c r="O21" s="12">
        <v>13790.808499999999</v>
      </c>
      <c r="P21" s="12">
        <v>11657.038</v>
      </c>
      <c r="Q21" s="12">
        <v>12330.479499999999</v>
      </c>
      <c r="R21" s="12">
        <v>11734.1975</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91.816050000000004</v>
      </c>
      <c r="D23" s="12">
        <v>40.107366999999996</v>
      </c>
      <c r="E23" s="12">
        <v>1834.7388000000001</v>
      </c>
      <c r="F23" s="12">
        <v>3760.4265</v>
      </c>
      <c r="G23" s="12">
        <v>4257.95</v>
      </c>
      <c r="H23" s="12">
        <v>3435.7472000000002</v>
      </c>
      <c r="I23" s="12">
        <v>5407.1080000000002</v>
      </c>
      <c r="J23" s="12">
        <v>4960.9245000000001</v>
      </c>
      <c r="K23" s="12">
        <v>4250.8145000000004</v>
      </c>
      <c r="L23" s="12">
        <v>3421.8620000000001</v>
      </c>
      <c r="M23" s="12">
        <v>5560.6925000000001</v>
      </c>
      <c r="N23" s="12">
        <v>6220.4369999999999</v>
      </c>
      <c r="O23" s="12">
        <v>3784.8272000000002</v>
      </c>
      <c r="P23" s="12">
        <v>3780.4242000000004</v>
      </c>
      <c r="Q23" s="12">
        <v>3881.9430000000002</v>
      </c>
      <c r="R23" s="12">
        <v>4207.01</v>
      </c>
      <c r="S23" s="12">
        <v>3902.4989999999998</v>
      </c>
      <c r="T23" s="12">
        <v>3017.3562000000002</v>
      </c>
      <c r="U23" s="12">
        <v>2359.1082000000001</v>
      </c>
      <c r="V23" s="12">
        <v>2708.3792000000003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65.838350899999995</v>
      </c>
      <c r="D25" s="12">
        <v>31.321969143232</v>
      </c>
      <c r="E25" s="12">
        <v>167.31110066920999</v>
      </c>
      <c r="F25" s="12">
        <v>182.75173129343003</v>
      </c>
      <c r="G25" s="12">
        <v>112.30842969222002</v>
      </c>
      <c r="H25" s="12">
        <v>15.578766803190002</v>
      </c>
      <c r="I25" s="12">
        <v>12.389057760987001</v>
      </c>
      <c r="J25" s="12">
        <v>321.31008973393</v>
      </c>
      <c r="K25" s="12">
        <v>56.871787856460003</v>
      </c>
      <c r="L25" s="12">
        <v>377.88437537141004</v>
      </c>
      <c r="M25" s="12">
        <v>524.49265525406997</v>
      </c>
      <c r="N25" s="12">
        <v>2368.7852964839199</v>
      </c>
      <c r="O25" s="12">
        <v>1133.8440052088802</v>
      </c>
      <c r="P25" s="12">
        <v>2077.1182961000604</v>
      </c>
      <c r="Q25" s="12">
        <v>867.48419520100003</v>
      </c>
      <c r="R25" s="12">
        <v>926.81073634526001</v>
      </c>
      <c r="S25" s="12">
        <v>3537.9535378728001</v>
      </c>
      <c r="T25" s="12">
        <v>3015.9047673945502</v>
      </c>
      <c r="U25" s="12">
        <v>1625.7107709248999</v>
      </c>
      <c r="V25" s="12">
        <v>1298.7606668382498</v>
      </c>
      <c r="W25" s="12">
        <v>2935.2867691776</v>
      </c>
      <c r="X25" s="12">
        <v>1168.2855244436</v>
      </c>
      <c r="Y25" s="12">
        <v>1839.28849035805</v>
      </c>
      <c r="Z25" s="12">
        <v>1239.9857143327999</v>
      </c>
      <c r="AA25" s="12">
        <v>890.08044281949992</v>
      </c>
      <c r="AB25" s="12">
        <v>990.08328491200007</v>
      </c>
      <c r="AC25" s="12">
        <v>1021.4931730679999</v>
      </c>
    </row>
    <row r="26" spans="1:29">
      <c r="A26" s="11" t="s">
        <v>111</v>
      </c>
      <c r="B26" s="11" t="s">
        <v>96</v>
      </c>
      <c r="C26" s="12">
        <v>13510.626039999999</v>
      </c>
      <c r="D26" s="12">
        <v>17877.541399999998</v>
      </c>
      <c r="E26" s="12">
        <v>17669.103999999999</v>
      </c>
      <c r="F26" s="12">
        <v>16876.428199999998</v>
      </c>
      <c r="G26" s="12">
        <v>13412.58402</v>
      </c>
      <c r="H26" s="12">
        <v>18303.3613</v>
      </c>
      <c r="I26" s="12">
        <v>14450.2183</v>
      </c>
      <c r="J26" s="12">
        <v>13892.249</v>
      </c>
      <c r="K26" s="12">
        <v>12804.347300000001</v>
      </c>
      <c r="L26" s="12">
        <v>10806.598840000001</v>
      </c>
      <c r="M26" s="12">
        <v>12324.029</v>
      </c>
      <c r="N26" s="12">
        <v>12202.349560000001</v>
      </c>
      <c r="O26" s="12">
        <v>10791.86807</v>
      </c>
      <c r="P26" s="12">
        <v>8796.0834700000014</v>
      </c>
      <c r="Q26" s="12">
        <v>11776.924530000002</v>
      </c>
      <c r="R26" s="12">
        <v>9269.7169400000021</v>
      </c>
      <c r="S26" s="12">
        <v>7630.1967999999997</v>
      </c>
      <c r="T26" s="12">
        <v>7224.0735000000004</v>
      </c>
      <c r="U26" s="12">
        <v>6541.1414100000002</v>
      </c>
      <c r="V26" s="12">
        <v>6933.0119399999994</v>
      </c>
      <c r="W26" s="12">
        <v>6791.3704200000002</v>
      </c>
      <c r="X26" s="12">
        <v>5914.4758700000002</v>
      </c>
      <c r="Y26" s="12">
        <v>4853.1933799999997</v>
      </c>
      <c r="Z26" s="12">
        <v>6898.0615399999997</v>
      </c>
      <c r="AA26" s="12">
        <v>6384.8869100000002</v>
      </c>
      <c r="AB26" s="12">
        <v>5900.4559499999996</v>
      </c>
      <c r="AC26" s="12">
        <v>5443.6682300000002</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524.00308999999959</v>
      </c>
      <c r="D28" s="12">
        <v>1148.7678633317767</v>
      </c>
      <c r="E28" s="12">
        <v>1107.2057677655202</v>
      </c>
      <c r="F28" s="12">
        <v>1292.3173522652899</v>
      </c>
      <c r="G28" s="12">
        <v>1987.2320445564856</v>
      </c>
      <c r="H28" s="12">
        <v>2058.9583719427528</v>
      </c>
      <c r="I28" s="12">
        <v>1896.5449108088778</v>
      </c>
      <c r="J28" s="12">
        <v>1880.1497616456902</v>
      </c>
      <c r="K28" s="12">
        <v>1773.3879453789457</v>
      </c>
      <c r="L28" s="12">
        <v>1789.2805756117195</v>
      </c>
      <c r="M28" s="12">
        <v>1759.5646396915852</v>
      </c>
      <c r="N28" s="12">
        <v>1671.0773945847538</v>
      </c>
      <c r="O28" s="12">
        <v>1870.8737673497767</v>
      </c>
      <c r="P28" s="12">
        <v>1852.6909705041182</v>
      </c>
      <c r="Q28" s="12">
        <v>1848.1720455583095</v>
      </c>
      <c r="R28" s="12">
        <v>1636.8821751410958</v>
      </c>
      <c r="S28" s="12">
        <v>1550.2920327532509</v>
      </c>
      <c r="T28" s="12">
        <v>1422.8643562421885</v>
      </c>
      <c r="U28" s="12">
        <v>1387.8386651688318</v>
      </c>
      <c r="V28" s="12">
        <v>1402.5199173347974</v>
      </c>
      <c r="W28" s="12">
        <v>1386.6311839557695</v>
      </c>
      <c r="X28" s="12">
        <v>1362.1945062381935</v>
      </c>
      <c r="Y28" s="12">
        <v>1311.9911192409231</v>
      </c>
      <c r="Z28" s="12">
        <v>1348.7308789508729</v>
      </c>
      <c r="AA28" s="12">
        <v>1287.9889702897531</v>
      </c>
      <c r="AB28" s="12">
        <v>1190.5934591928681</v>
      </c>
      <c r="AC28" s="12">
        <v>1060.8323148744464</v>
      </c>
    </row>
    <row r="29" spans="1:29">
      <c r="A29" s="11" t="s">
        <v>111</v>
      </c>
      <c r="B29" s="11" t="s">
        <v>99</v>
      </c>
      <c r="C29" s="12">
        <v>772.03793389999998</v>
      </c>
      <c r="D29" s="12">
        <v>687.19188953270691</v>
      </c>
      <c r="E29" s="12">
        <v>812.28636931806057</v>
      </c>
      <c r="F29" s="12">
        <v>849.89686241230106</v>
      </c>
      <c r="G29" s="12">
        <v>811.81510986768876</v>
      </c>
      <c r="H29" s="12">
        <v>786.82505874720403</v>
      </c>
      <c r="I29" s="12">
        <v>883.09635198599983</v>
      </c>
      <c r="J29" s="12">
        <v>1093.9747065298341</v>
      </c>
      <c r="K29" s="12">
        <v>1035.2472779402378</v>
      </c>
      <c r="L29" s="12">
        <v>989.92132096723378</v>
      </c>
      <c r="M29" s="12">
        <v>999.30050422896352</v>
      </c>
      <c r="N29" s="12">
        <v>921.53039810571374</v>
      </c>
      <c r="O29" s="12">
        <v>922.10424496125779</v>
      </c>
      <c r="P29" s="12">
        <v>870.09898132860587</v>
      </c>
      <c r="Q29" s="12">
        <v>862.96701949544479</v>
      </c>
      <c r="R29" s="12">
        <v>875.64561409999988</v>
      </c>
      <c r="S29" s="12">
        <v>1036.2093278499997</v>
      </c>
      <c r="T29" s="12">
        <v>1005.7199103499999</v>
      </c>
      <c r="U29" s="12">
        <v>1079.9636349999998</v>
      </c>
      <c r="V29" s="12">
        <v>1008.6607512</v>
      </c>
      <c r="W29" s="12">
        <v>944.26551684999993</v>
      </c>
      <c r="X29" s="12">
        <v>926.73447994999992</v>
      </c>
      <c r="Y29" s="12">
        <v>885.42063465000001</v>
      </c>
      <c r="Z29" s="12">
        <v>843.42971243999989</v>
      </c>
      <c r="AA29" s="12">
        <v>794.92893663999996</v>
      </c>
      <c r="AB29" s="12">
        <v>837.23958607000009</v>
      </c>
      <c r="AC29" s="12">
        <v>833.82288407999988</v>
      </c>
    </row>
    <row r="30" spans="1:29">
      <c r="A30" s="11" t="s">
        <v>111</v>
      </c>
      <c r="B30" s="11" t="s">
        <v>24</v>
      </c>
      <c r="C30" s="12">
        <v>1.8076992999999999</v>
      </c>
      <c r="D30" s="12">
        <v>2.0812898358280005</v>
      </c>
      <c r="E30" s="12">
        <v>85.548853530290003</v>
      </c>
      <c r="F30" s="12">
        <v>159.98170982193599</v>
      </c>
      <c r="G30" s="12">
        <v>364.05806549249593</v>
      </c>
      <c r="H30" s="12">
        <v>431.82674419470601</v>
      </c>
      <c r="I30" s="12">
        <v>433.74319993533402</v>
      </c>
      <c r="J30" s="12">
        <v>440.19910621440999</v>
      </c>
      <c r="K30" s="12">
        <v>398.65180913372996</v>
      </c>
      <c r="L30" s="12">
        <v>455.18540558246002</v>
      </c>
      <c r="M30" s="12">
        <v>403.89178977758996</v>
      </c>
      <c r="N30" s="12">
        <v>364.47148773764997</v>
      </c>
      <c r="O30" s="12">
        <v>357.63141610712995</v>
      </c>
      <c r="P30" s="12">
        <v>332.30419052190001</v>
      </c>
      <c r="Q30" s="12">
        <v>296.68623992290998</v>
      </c>
      <c r="R30" s="12">
        <v>278.52103639569998</v>
      </c>
      <c r="S30" s="12">
        <v>485.0931013421299</v>
      </c>
      <c r="T30" s="12">
        <v>443.93649519461997</v>
      </c>
      <c r="U30" s="12">
        <v>521.92755314259</v>
      </c>
      <c r="V30" s="12">
        <v>468.08448478887999</v>
      </c>
      <c r="W30" s="12">
        <v>405.5640014760599</v>
      </c>
      <c r="X30" s="12">
        <v>452.03760711288999</v>
      </c>
      <c r="Y30" s="12">
        <v>391.99927237551003</v>
      </c>
      <c r="Z30" s="12">
        <v>372.04813898726002</v>
      </c>
      <c r="AA30" s="12">
        <v>293.43305294480001</v>
      </c>
      <c r="AB30" s="12">
        <v>379.58073662954007</v>
      </c>
      <c r="AC30" s="12">
        <v>357.27337828750996</v>
      </c>
    </row>
    <row r="31" spans="1:29">
      <c r="A31" s="11" t="s">
        <v>111</v>
      </c>
      <c r="B31" s="11" t="s">
        <v>100</v>
      </c>
      <c r="C31" s="12">
        <v>732.40321999999992</v>
      </c>
      <c r="D31" s="12">
        <v>1380.0037</v>
      </c>
      <c r="E31" s="12">
        <v>1324.3837188004202</v>
      </c>
      <c r="F31" s="12">
        <v>3591.4102880531404</v>
      </c>
      <c r="G31" s="12">
        <v>5941.1042477288383</v>
      </c>
      <c r="H31" s="12">
        <v>14187.256209066776</v>
      </c>
      <c r="I31" s="12">
        <v>14014.708378188869</v>
      </c>
      <c r="J31" s="12">
        <v>18717.896766185746</v>
      </c>
      <c r="K31" s="12">
        <v>18144.362682995314</v>
      </c>
      <c r="L31" s="12">
        <v>16526.003248957019</v>
      </c>
      <c r="M31" s="12">
        <v>16928.553309488085</v>
      </c>
      <c r="N31" s="12">
        <v>16107.667056861108</v>
      </c>
      <c r="O31" s="12">
        <v>16919.775512077667</v>
      </c>
      <c r="P31" s="12">
        <v>16197.71572968195</v>
      </c>
      <c r="Q31" s="12">
        <v>15642.424117016681</v>
      </c>
      <c r="R31" s="12">
        <v>12217.280059062699</v>
      </c>
      <c r="S31" s="12">
        <v>9817.8753455021924</v>
      </c>
      <c r="T31" s="12">
        <v>7904.2386677182494</v>
      </c>
      <c r="U31" s="12">
        <v>9308.5386376772785</v>
      </c>
      <c r="V31" s="12">
        <v>8326.9074539103494</v>
      </c>
      <c r="W31" s="12">
        <v>6875.4574550697907</v>
      </c>
      <c r="X31" s="12">
        <v>6496.4309846816695</v>
      </c>
      <c r="Y31" s="12">
        <v>6037.3587879724701</v>
      </c>
      <c r="Z31" s="12">
        <v>7824.7730330653985</v>
      </c>
      <c r="AA31" s="12">
        <v>5588.8109869089803</v>
      </c>
      <c r="AB31" s="12">
        <v>4727.926784497271</v>
      </c>
      <c r="AC31" s="12">
        <v>3411.07720198272</v>
      </c>
    </row>
    <row r="32" spans="1:29">
      <c r="A32" s="11" t="s">
        <v>111</v>
      </c>
      <c r="B32" s="11" t="s">
        <v>46</v>
      </c>
      <c r="C32" s="12">
        <v>5.0783992599999994</v>
      </c>
      <c r="D32" s="12">
        <v>11.07097102</v>
      </c>
      <c r="E32" s="12">
        <v>19.406487375999898</v>
      </c>
      <c r="F32" s="12">
        <v>26.996967909999999</v>
      </c>
      <c r="G32" s="12">
        <v>34.435678029999998</v>
      </c>
      <c r="H32" s="12">
        <v>40.171318169999999</v>
      </c>
      <c r="I32" s="12">
        <v>51.096589700000003</v>
      </c>
      <c r="J32" s="12">
        <v>60.222728299999986</v>
      </c>
      <c r="K32" s="12">
        <v>66.628712530000001</v>
      </c>
      <c r="L32" s="12">
        <v>76.238567599999996</v>
      </c>
      <c r="M32" s="12">
        <v>87.077994160000003</v>
      </c>
      <c r="N32" s="12">
        <v>93.096888499999991</v>
      </c>
      <c r="O32" s="12">
        <v>102.80498324999999</v>
      </c>
      <c r="P32" s="12">
        <v>107.73364634000001</v>
      </c>
      <c r="Q32" s="12">
        <v>107.41012253999999</v>
      </c>
      <c r="R32" s="12">
        <v>111.59524587</v>
      </c>
      <c r="S32" s="12">
        <v>116.0263088</v>
      </c>
      <c r="T32" s="12">
        <v>110.47752045</v>
      </c>
      <c r="U32" s="12">
        <v>115.23934655999999</v>
      </c>
      <c r="V32" s="12">
        <v>110.09156169999999</v>
      </c>
      <c r="W32" s="12">
        <v>104.54159203999998</v>
      </c>
      <c r="X32" s="12">
        <v>107.55508780000001</v>
      </c>
      <c r="Y32" s="12">
        <v>106.9956881</v>
      </c>
      <c r="Z32" s="12">
        <v>99.278426499999981</v>
      </c>
      <c r="AA32" s="12">
        <v>96.861042740000002</v>
      </c>
      <c r="AB32" s="12">
        <v>97.974511740000011</v>
      </c>
      <c r="AC32" s="12">
        <v>96.358866919999997</v>
      </c>
    </row>
    <row r="33" spans="1:29">
      <c r="A33" s="37" t="s">
        <v>121</v>
      </c>
      <c r="B33" s="37"/>
      <c r="C33" s="30">
        <v>181742.49878336003</v>
      </c>
      <c r="D33" s="30">
        <v>152245.39744986352</v>
      </c>
      <c r="E33" s="30">
        <v>137371.44209745948</v>
      </c>
      <c r="F33" s="30">
        <v>129260.04161175611</v>
      </c>
      <c r="G33" s="30">
        <v>94025.264095367733</v>
      </c>
      <c r="H33" s="30">
        <v>97675.489968924623</v>
      </c>
      <c r="I33" s="30">
        <v>83273.634788380063</v>
      </c>
      <c r="J33" s="30">
        <v>76756.287158609601</v>
      </c>
      <c r="K33" s="30">
        <v>71889.298015834691</v>
      </c>
      <c r="L33" s="30">
        <v>66743.018334089837</v>
      </c>
      <c r="M33" s="30">
        <v>55613.8078926003</v>
      </c>
      <c r="N33" s="30">
        <v>56478.720582273141</v>
      </c>
      <c r="O33" s="30">
        <v>49674.537698954708</v>
      </c>
      <c r="P33" s="30">
        <v>45671.207484476632</v>
      </c>
      <c r="Q33" s="30">
        <v>47614.490769734344</v>
      </c>
      <c r="R33" s="30">
        <v>41257.659306914757</v>
      </c>
      <c r="S33" s="30">
        <v>28076.145454120371</v>
      </c>
      <c r="T33" s="30">
        <v>24144.571417349613</v>
      </c>
      <c r="U33" s="30">
        <v>22939.468218473601</v>
      </c>
      <c r="V33" s="30">
        <v>22256.415975772277</v>
      </c>
      <c r="W33" s="30">
        <v>19443.116938569223</v>
      </c>
      <c r="X33" s="30">
        <v>16427.714060226353</v>
      </c>
      <c r="Y33" s="30">
        <v>15426.247372696951</v>
      </c>
      <c r="Z33" s="30">
        <v>18626.307444276332</v>
      </c>
      <c r="AA33" s="30">
        <v>15336.990342343033</v>
      </c>
      <c r="AB33" s="30">
        <v>14123.854313041678</v>
      </c>
      <c r="AC33" s="30">
        <v>12224.526049212676</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165320.0937</v>
      </c>
      <c r="D36" s="12">
        <v>143601.37590000001</v>
      </c>
      <c r="E36" s="12">
        <v>140015.9638</v>
      </c>
      <c r="F36" s="12">
        <v>121198.56200000001</v>
      </c>
      <c r="G36" s="12">
        <v>101221.65179999999</v>
      </c>
      <c r="H36" s="12">
        <v>75174.683000000005</v>
      </c>
      <c r="I36" s="12">
        <v>68323.768700000001</v>
      </c>
      <c r="J36" s="12">
        <v>43936.766499999998</v>
      </c>
      <c r="K36" s="12">
        <v>39463.843200000003</v>
      </c>
      <c r="L36" s="12">
        <v>29231.649300000001</v>
      </c>
      <c r="M36" s="12">
        <v>20661.4725</v>
      </c>
      <c r="N36" s="12">
        <v>18938.406999999999</v>
      </c>
      <c r="O36" s="12">
        <v>15615.450500000001</v>
      </c>
      <c r="P36" s="12">
        <v>15627.443399999998</v>
      </c>
      <c r="Q36" s="12">
        <v>14812.298199999999</v>
      </c>
      <c r="R36" s="12">
        <v>12731.6402</v>
      </c>
      <c r="S36" s="12">
        <v>6667.2852000000003</v>
      </c>
      <c r="T36" s="12">
        <v>2460.2867999999999</v>
      </c>
      <c r="U36" s="12">
        <v>2321.6309999999999</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6919.2598600000001</v>
      </c>
      <c r="D38" s="12">
        <v>5486.8788635799992</v>
      </c>
      <c r="E38" s="12">
        <v>10194.742295</v>
      </c>
      <c r="F38" s="12">
        <v>14510.506380000001</v>
      </c>
      <c r="G38" s="12">
        <v>14541.38327</v>
      </c>
      <c r="H38" s="12">
        <v>15715.165999999999</v>
      </c>
      <c r="I38" s="12">
        <v>16683.418900000001</v>
      </c>
      <c r="J38" s="12">
        <v>17802.311000000002</v>
      </c>
      <c r="K38" s="12">
        <v>16276.383950000003</v>
      </c>
      <c r="L38" s="12">
        <v>14917.182919999997</v>
      </c>
      <c r="M38" s="12">
        <v>19579.048700000003</v>
      </c>
      <c r="N38" s="12">
        <v>20583.840199999999</v>
      </c>
      <c r="O38" s="12">
        <v>15990.985440000002</v>
      </c>
      <c r="P38" s="12">
        <v>12340.41286</v>
      </c>
      <c r="Q38" s="12">
        <v>11097.496030000002</v>
      </c>
      <c r="R38" s="12">
        <v>10841.892399999999</v>
      </c>
      <c r="S38" s="12">
        <v>8785.2077699999991</v>
      </c>
      <c r="T38" s="12">
        <v>7394.6369999999997</v>
      </c>
      <c r="U38" s="12">
        <v>5695.9844299999995</v>
      </c>
      <c r="V38" s="12">
        <v>6155.8757799999994</v>
      </c>
      <c r="W38" s="12">
        <v>6686.5577400000002</v>
      </c>
      <c r="X38" s="12">
        <v>4931.3787499999999</v>
      </c>
      <c r="Y38" s="12">
        <v>2723.1833499999998</v>
      </c>
      <c r="Z38" s="12">
        <v>1923.1690000000001</v>
      </c>
      <c r="AA38" s="12">
        <v>1786.2309</v>
      </c>
      <c r="AB38" s="12">
        <v>1657.4446</v>
      </c>
      <c r="AC38" s="12">
        <v>1613.1522</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23.578217251909997</v>
      </c>
      <c r="D40" s="12">
        <v>1.8142009699999993E-3</v>
      </c>
      <c r="E40" s="12">
        <v>23.013339192791001</v>
      </c>
      <c r="F40" s="12">
        <v>153.62873596281003</v>
      </c>
      <c r="G40" s="12">
        <v>193.43320953990002</v>
      </c>
      <c r="H40" s="12">
        <v>120.83443324982998</v>
      </c>
      <c r="I40" s="12">
        <v>36.033026611530005</v>
      </c>
      <c r="J40" s="12">
        <v>2290.3713805837997</v>
      </c>
      <c r="K40" s="12">
        <v>2183.3621949824601</v>
      </c>
      <c r="L40" s="12">
        <v>2387.4429791410594</v>
      </c>
      <c r="M40" s="12">
        <v>6334.6669486399996</v>
      </c>
      <c r="N40" s="12">
        <v>6643.4323321636693</v>
      </c>
      <c r="O40" s="12">
        <v>5860.5664947812693</v>
      </c>
      <c r="P40" s="12">
        <v>6689.9274107975998</v>
      </c>
      <c r="Q40" s="12">
        <v>2926.9873028747998</v>
      </c>
      <c r="R40" s="12">
        <v>1558.3685840336</v>
      </c>
      <c r="S40" s="12">
        <v>4430.9753762979999</v>
      </c>
      <c r="T40" s="12">
        <v>2977.1477566144999</v>
      </c>
      <c r="U40" s="12">
        <v>1204.2168735106002</v>
      </c>
      <c r="V40" s="12">
        <v>1689.4469912171</v>
      </c>
      <c r="W40" s="12">
        <v>2407.7456074630995</v>
      </c>
      <c r="X40" s="12">
        <v>1781.7945286142001</v>
      </c>
      <c r="Y40" s="12">
        <v>2572.9920165214999</v>
      </c>
      <c r="Z40" s="12">
        <v>2388.6741898907994</v>
      </c>
      <c r="AA40" s="12">
        <v>657.67795638670009</v>
      </c>
      <c r="AB40" s="12">
        <v>1796.8242264688001</v>
      </c>
      <c r="AC40" s="12">
        <v>1092.2520827832</v>
      </c>
    </row>
    <row r="41" spans="1:29">
      <c r="A41" s="11" t="s">
        <v>112</v>
      </c>
      <c r="B41" s="11" t="s">
        <v>96</v>
      </c>
      <c r="C41" s="12">
        <v>4790.1954999999998</v>
      </c>
      <c r="D41" s="12">
        <v>4543.4525999999996</v>
      </c>
      <c r="E41" s="12">
        <v>4412.6080999999995</v>
      </c>
      <c r="F41" s="12">
        <v>4012.6902</v>
      </c>
      <c r="G41" s="12">
        <v>3874.1456000000003</v>
      </c>
      <c r="H41" s="12">
        <v>3734.895</v>
      </c>
      <c r="I41" s="12">
        <v>3508.5204000000003</v>
      </c>
      <c r="J41" s="12">
        <v>3284.1522</v>
      </c>
      <c r="K41" s="12">
        <v>3092.2383</v>
      </c>
      <c r="L41" s="12">
        <v>2948.0032999999999</v>
      </c>
      <c r="M41" s="12">
        <v>2778.3155999999999</v>
      </c>
      <c r="N41" s="12">
        <v>2601.0341600000002</v>
      </c>
      <c r="O41" s="12">
        <v>2442.5601000000001</v>
      </c>
      <c r="P41" s="12">
        <v>2262.3617999999997</v>
      </c>
      <c r="Q41" s="12">
        <v>657.67780000000005</v>
      </c>
      <c r="R41" s="12">
        <v>610.33530000000007</v>
      </c>
      <c r="S41" s="12">
        <v>451.85415999999998</v>
      </c>
      <c r="T41" s="12">
        <v>398.55079999999998</v>
      </c>
      <c r="U41" s="12">
        <v>366.17971999999997</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353.79411900000002</v>
      </c>
      <c r="D43" s="12">
        <v>648.97519830718932</v>
      </c>
      <c r="E43" s="12">
        <v>650.13130737940787</v>
      </c>
      <c r="F43" s="12">
        <v>741.13793228812199</v>
      </c>
      <c r="G43" s="12">
        <v>1012.0771571652217</v>
      </c>
      <c r="H43" s="12">
        <v>1596.484185394866</v>
      </c>
      <c r="I43" s="12">
        <v>1497.4298658125804</v>
      </c>
      <c r="J43" s="12">
        <v>1742.1116412981523</v>
      </c>
      <c r="K43" s="12">
        <v>1620.3557364063288</v>
      </c>
      <c r="L43" s="12">
        <v>1743.5213593056228</v>
      </c>
      <c r="M43" s="12">
        <v>1704.5664252436318</v>
      </c>
      <c r="N43" s="12">
        <v>1607.509852040989</v>
      </c>
      <c r="O43" s="12">
        <v>1496.8706715654482</v>
      </c>
      <c r="P43" s="12">
        <v>1509.6491903203546</v>
      </c>
      <c r="Q43" s="12">
        <v>1692.5485243132787</v>
      </c>
      <c r="R43" s="12">
        <v>1585.7864242420417</v>
      </c>
      <c r="S43" s="12">
        <v>1484.7426826060607</v>
      </c>
      <c r="T43" s="12">
        <v>1351.5828095503641</v>
      </c>
      <c r="U43" s="12">
        <v>1344.5223694935989</v>
      </c>
      <c r="V43" s="12">
        <v>1307.2721808076776</v>
      </c>
      <c r="W43" s="12">
        <v>1281.1203551491021</v>
      </c>
      <c r="X43" s="12">
        <v>1148.6328636751739</v>
      </c>
      <c r="Y43" s="12">
        <v>1147.0201957075308</v>
      </c>
      <c r="Z43" s="12">
        <v>1368.3797999345347</v>
      </c>
      <c r="AA43" s="12">
        <v>1296.0215849395117</v>
      </c>
      <c r="AB43" s="12">
        <v>1282.0157247277539</v>
      </c>
      <c r="AC43" s="12">
        <v>1172.5231112645629</v>
      </c>
    </row>
    <row r="44" spans="1:29">
      <c r="A44" s="11" t="s">
        <v>112</v>
      </c>
      <c r="B44" s="11" t="s">
        <v>99</v>
      </c>
      <c r="C44" s="12">
        <v>751.21475399999997</v>
      </c>
      <c r="D44" s="12">
        <v>663.62569197739163</v>
      </c>
      <c r="E44" s="12">
        <v>686.84351270155469</v>
      </c>
      <c r="F44" s="12">
        <v>658.44829700917489</v>
      </c>
      <c r="G44" s="12">
        <v>604.15208282787341</v>
      </c>
      <c r="H44" s="12">
        <v>543.16583629048807</v>
      </c>
      <c r="I44" s="12">
        <v>570.34597391017223</v>
      </c>
      <c r="J44" s="12">
        <v>631.07731612609666</v>
      </c>
      <c r="K44" s="12">
        <v>690.2726159965074</v>
      </c>
      <c r="L44" s="12">
        <v>723.1765717982596</v>
      </c>
      <c r="M44" s="12">
        <v>862.00352060179409</v>
      </c>
      <c r="N44" s="12">
        <v>883.54273159037803</v>
      </c>
      <c r="O44" s="12">
        <v>832.66411566820761</v>
      </c>
      <c r="P44" s="12">
        <v>776.13156961660502</v>
      </c>
      <c r="Q44" s="12">
        <v>802.37251777117342</v>
      </c>
      <c r="R44" s="12">
        <v>874.80096844045966</v>
      </c>
      <c r="S44" s="12">
        <v>1266.7513877975064</v>
      </c>
      <c r="T44" s="12">
        <v>1343.8727415836197</v>
      </c>
      <c r="U44" s="12">
        <v>1324.4130547912785</v>
      </c>
      <c r="V44" s="12">
        <v>1764.2765242955963</v>
      </c>
      <c r="W44" s="12">
        <v>1624.6050268929512</v>
      </c>
      <c r="X44" s="12">
        <v>1474.7338175084733</v>
      </c>
      <c r="Y44" s="12">
        <v>1417.486869192466</v>
      </c>
      <c r="Z44" s="12">
        <v>1293.0528874253312</v>
      </c>
      <c r="AA44" s="12">
        <v>1282.7734800348774</v>
      </c>
      <c r="AB44" s="12">
        <v>1377.0706094551476</v>
      </c>
      <c r="AC44" s="12">
        <v>1353.4862027452148</v>
      </c>
    </row>
    <row r="45" spans="1:29">
      <c r="A45" s="11" t="s">
        <v>112</v>
      </c>
      <c r="B45" s="11" t="s">
        <v>24</v>
      </c>
      <c r="C45" s="12">
        <v>4.6922866000000001</v>
      </c>
      <c r="D45" s="12">
        <v>4.4314014321539998</v>
      </c>
      <c r="E45" s="12">
        <v>4.2840125887649991</v>
      </c>
      <c r="F45" s="12">
        <v>4.1142626350200002</v>
      </c>
      <c r="G45" s="12">
        <v>3.8958123376050002</v>
      </c>
      <c r="H45" s="12">
        <v>262.1238571673</v>
      </c>
      <c r="I45" s="12">
        <v>248.01570927040004</v>
      </c>
      <c r="J45" s="12">
        <v>300.2077112476</v>
      </c>
      <c r="K45" s="12">
        <v>301.12628240849995</v>
      </c>
      <c r="L45" s="12">
        <v>419.04290602550003</v>
      </c>
      <c r="M45" s="12">
        <v>541.52051381090007</v>
      </c>
      <c r="N45" s="12">
        <v>511.55268350746002</v>
      </c>
      <c r="O45" s="12">
        <v>484.20603825686999</v>
      </c>
      <c r="P45" s="12">
        <v>464.57192350010001</v>
      </c>
      <c r="Q45" s="12">
        <v>387.5102083438</v>
      </c>
      <c r="R45" s="12">
        <v>386.21475993364004</v>
      </c>
      <c r="S45" s="12">
        <v>599.49635753594998</v>
      </c>
      <c r="T45" s="12">
        <v>592.88781129450001</v>
      </c>
      <c r="U45" s="12">
        <v>707.18703469619993</v>
      </c>
      <c r="V45" s="12">
        <v>1134.8831191868501</v>
      </c>
      <c r="W45" s="12">
        <v>1017.3050287761999</v>
      </c>
      <c r="X45" s="12">
        <v>949.18042119670008</v>
      </c>
      <c r="Y45" s="12">
        <v>915.21726725252995</v>
      </c>
      <c r="Z45" s="12">
        <v>736.25209266270008</v>
      </c>
      <c r="AA45" s="12">
        <v>721.77043337993996</v>
      </c>
      <c r="AB45" s="12">
        <v>818.27370620786996</v>
      </c>
      <c r="AC45" s="12">
        <v>764.88860881164999</v>
      </c>
    </row>
    <row r="46" spans="1:29">
      <c r="A46" s="11" t="s">
        <v>112</v>
      </c>
      <c r="B46" s="11" t="s">
        <v>100</v>
      </c>
      <c r="C46" s="12">
        <v>2851.1342</v>
      </c>
      <c r="D46" s="12">
        <v>4212.9542999999994</v>
      </c>
      <c r="E46" s="12">
        <v>3974.2407388756847</v>
      </c>
      <c r="F46" s="12">
        <v>5116.0315032373055</v>
      </c>
      <c r="G46" s="12">
        <v>5047.806905859381</v>
      </c>
      <c r="H46" s="12">
        <v>2613.1363775729506</v>
      </c>
      <c r="I46" s="12">
        <v>2997.5481163228505</v>
      </c>
      <c r="J46" s="12">
        <v>3870.4406768495301</v>
      </c>
      <c r="K46" s="12">
        <v>3595.6449260595996</v>
      </c>
      <c r="L46" s="12">
        <v>3162.1002401283499</v>
      </c>
      <c r="M46" s="12">
        <v>2766.3556425337297</v>
      </c>
      <c r="N46" s="12">
        <v>2435.5240034879198</v>
      </c>
      <c r="O46" s="12">
        <v>2770.7642175390602</v>
      </c>
      <c r="P46" s="12">
        <v>2248.4115401707204</v>
      </c>
      <c r="Q46" s="12">
        <v>1613.5933569526701</v>
      </c>
      <c r="R46" s="12">
        <v>1678.3780301262502</v>
      </c>
      <c r="S46" s="12">
        <v>1639.0252428568801</v>
      </c>
      <c r="T46" s="12">
        <v>1485.8802840462999</v>
      </c>
      <c r="U46" s="12">
        <v>1500.9583229050202</v>
      </c>
      <c r="V46" s="12">
        <v>1361.81125407082</v>
      </c>
      <c r="W46" s="12">
        <v>1185.8658970631698</v>
      </c>
      <c r="X46" s="12">
        <v>1146.3002590357701</v>
      </c>
      <c r="Y46" s="12">
        <v>911.81296575498004</v>
      </c>
      <c r="Z46" s="12">
        <v>723.89892046595992</v>
      </c>
      <c r="AA46" s="12">
        <v>704.16970275986</v>
      </c>
      <c r="AB46" s="12">
        <v>628.54877253780001</v>
      </c>
      <c r="AC46" s="12">
        <v>533.94937595901001</v>
      </c>
    </row>
    <row r="47" spans="1:29">
      <c r="A47" s="11" t="s">
        <v>112</v>
      </c>
      <c r="B47" s="11" t="s">
        <v>46</v>
      </c>
      <c r="C47" s="12">
        <v>4.4907529999999998</v>
      </c>
      <c r="D47" s="12">
        <v>9.027743000000001</v>
      </c>
      <c r="E47" s="12">
        <v>15.163091</v>
      </c>
      <c r="F47" s="12">
        <v>22.464129</v>
      </c>
      <c r="G47" s="12">
        <v>28.781597999999899</v>
      </c>
      <c r="H47" s="12">
        <v>34.861930000000001</v>
      </c>
      <c r="I47" s="12">
        <v>45.830184000000003</v>
      </c>
      <c r="J47" s="12">
        <v>54.287010000000002</v>
      </c>
      <c r="K47" s="12">
        <v>59.659300000000002</v>
      </c>
      <c r="L47" s="12">
        <v>66.851914000000008</v>
      </c>
      <c r="M47" s="12">
        <v>75.257233999999997</v>
      </c>
      <c r="N47" s="12">
        <v>81.908860000000004</v>
      </c>
      <c r="O47" s="12">
        <v>87.432270000000003</v>
      </c>
      <c r="P47" s="12">
        <v>93.976869999999991</v>
      </c>
      <c r="Q47" s="12">
        <v>92.73857000000001</v>
      </c>
      <c r="R47" s="12">
        <v>96.377259999999993</v>
      </c>
      <c r="S47" s="12">
        <v>98.130420000000001</v>
      </c>
      <c r="T47" s="12">
        <v>98.915320000000008</v>
      </c>
      <c r="U47" s="12">
        <v>98.325639999999993</v>
      </c>
      <c r="V47" s="12">
        <v>99.00909</v>
      </c>
      <c r="W47" s="12">
        <v>97.200279999999992</v>
      </c>
      <c r="X47" s="12">
        <v>94.176835999999994</v>
      </c>
      <c r="Y47" s="12">
        <v>94.725449999999995</v>
      </c>
      <c r="Z47" s="12">
        <v>90.569789999999998</v>
      </c>
      <c r="AA47" s="12">
        <v>88.547820000000002</v>
      </c>
      <c r="AB47" s="12">
        <v>86.762320000000003</v>
      </c>
      <c r="AC47" s="12">
        <v>84.87621</v>
      </c>
    </row>
    <row r="48" spans="1:29">
      <c r="A48" s="37" t="s">
        <v>121</v>
      </c>
      <c r="B48" s="37"/>
      <c r="C48" s="30">
        <v>181018.45338985187</v>
      </c>
      <c r="D48" s="30">
        <v>159170.72351249773</v>
      </c>
      <c r="E48" s="30">
        <v>159976.99019673822</v>
      </c>
      <c r="F48" s="30">
        <v>146417.58344013247</v>
      </c>
      <c r="G48" s="30">
        <v>126527.32743572998</v>
      </c>
      <c r="H48" s="30">
        <v>99795.350619675432</v>
      </c>
      <c r="I48" s="30">
        <v>93910.91087592754</v>
      </c>
      <c r="J48" s="30">
        <v>73911.725436105175</v>
      </c>
      <c r="K48" s="30">
        <v>67282.886505853399</v>
      </c>
      <c r="L48" s="30">
        <v>55598.971490398777</v>
      </c>
      <c r="M48" s="30">
        <v>55303.207084830057</v>
      </c>
      <c r="N48" s="30">
        <v>54286.751822790422</v>
      </c>
      <c r="O48" s="30">
        <v>45581.499847810854</v>
      </c>
      <c r="P48" s="30">
        <v>42012.886564405388</v>
      </c>
      <c r="Q48" s="30">
        <v>34083.222510255728</v>
      </c>
      <c r="R48" s="30">
        <v>30363.793926775987</v>
      </c>
      <c r="S48" s="30">
        <v>25423.468597094397</v>
      </c>
      <c r="T48" s="30">
        <v>18103.761323089286</v>
      </c>
      <c r="U48" s="30">
        <v>14563.418445396699</v>
      </c>
      <c r="V48" s="30">
        <v>13512.574939578044</v>
      </c>
      <c r="W48" s="30">
        <v>14300.399935344522</v>
      </c>
      <c r="X48" s="30">
        <v>11526.197476030316</v>
      </c>
      <c r="Y48" s="30">
        <v>9782.4381144290055</v>
      </c>
      <c r="Z48" s="30">
        <v>8523.996680379325</v>
      </c>
      <c r="AA48" s="30">
        <v>6537.1918775008889</v>
      </c>
      <c r="AB48" s="30">
        <v>7646.9399593973712</v>
      </c>
      <c r="AC48" s="30">
        <v>6615.1277915636383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106918.43799999999</v>
      </c>
      <c r="D52" s="12">
        <v>88618.584499999997</v>
      </c>
      <c r="E52" s="12">
        <v>78383.357000000004</v>
      </c>
      <c r="F52" s="12">
        <v>58019.697</v>
      </c>
      <c r="G52" s="12">
        <v>56060.7765</v>
      </c>
      <c r="H52" s="12">
        <v>44728.683499999999</v>
      </c>
      <c r="I52" s="12">
        <v>26769.692999999999</v>
      </c>
      <c r="J52" s="12">
        <v>16449.692500000001</v>
      </c>
      <c r="K52" s="12">
        <v>12412.2565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35.92277</v>
      </c>
      <c r="D54" s="12">
        <v>36.882629999999999</v>
      </c>
      <c r="E54" s="12">
        <v>135.25932999999998</v>
      </c>
      <c r="F54" s="12">
        <v>290.63225</v>
      </c>
      <c r="G54" s="12">
        <v>191.24720000000002</v>
      </c>
      <c r="H54" s="12">
        <v>400.97146999999995</v>
      </c>
      <c r="I54" s="12">
        <v>296.58984000000004</v>
      </c>
      <c r="J54" s="12">
        <v>1540.1635000000001</v>
      </c>
      <c r="K54" s="12">
        <v>566.27159999999992</v>
      </c>
      <c r="L54" s="12">
        <v>1401.8318999999999</v>
      </c>
      <c r="M54" s="12">
        <v>873.68830000000003</v>
      </c>
      <c r="N54" s="12">
        <v>1028.9423000000002</v>
      </c>
      <c r="O54" s="12">
        <v>892.47725000000003</v>
      </c>
      <c r="P54" s="12">
        <v>1003.9678</v>
      </c>
      <c r="Q54" s="12">
        <v>1044.82575</v>
      </c>
      <c r="R54" s="12">
        <v>1036.2666999999999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222.69026699999986</v>
      </c>
      <c r="D55" s="12">
        <v>145.50054850665001</v>
      </c>
      <c r="E55" s="12">
        <v>339.77427903311997</v>
      </c>
      <c r="F55" s="12">
        <v>1173.4834799082651</v>
      </c>
      <c r="G55" s="12">
        <v>669.42053799914015</v>
      </c>
      <c r="H55" s="12">
        <v>1140.83680829834</v>
      </c>
      <c r="I55" s="12">
        <v>668.35061543020993</v>
      </c>
      <c r="J55" s="12">
        <v>2861.26341892145</v>
      </c>
      <c r="K55" s="12">
        <v>935.27053925217979</v>
      </c>
      <c r="L55" s="12">
        <v>4306.2399847973593</v>
      </c>
      <c r="M55" s="12">
        <v>2724.4503053515905</v>
      </c>
      <c r="N55" s="12">
        <v>6772.5718553950701</v>
      </c>
      <c r="O55" s="12">
        <v>3079.2684072174002</v>
      </c>
      <c r="P55" s="12">
        <v>3749.68426157965</v>
      </c>
      <c r="Q55" s="12">
        <v>4998.3190045046995</v>
      </c>
      <c r="R55" s="12">
        <v>4199.5271920215009</v>
      </c>
      <c r="S55" s="12">
        <v>8769.2214199277005</v>
      </c>
      <c r="T55" s="12">
        <v>6195.1627572520001</v>
      </c>
      <c r="U55" s="12">
        <v>4053.0296712226</v>
      </c>
      <c r="V55" s="12">
        <v>4274.3825931055999</v>
      </c>
      <c r="W55" s="12">
        <v>7546.4807300000002</v>
      </c>
      <c r="X55" s="12">
        <v>4897.6187199999995</v>
      </c>
      <c r="Y55" s="12">
        <v>5081.2437599999994</v>
      </c>
      <c r="Z55" s="12">
        <v>5738.1665322105491</v>
      </c>
      <c r="AA55" s="12">
        <v>2568.9401929999999</v>
      </c>
      <c r="AB55" s="12">
        <v>3753.2523744</v>
      </c>
      <c r="AC55" s="12">
        <v>3175.5466755999996</v>
      </c>
    </row>
    <row r="56" spans="1:29">
      <c r="A56" s="11" t="s">
        <v>113</v>
      </c>
      <c r="B56" s="11" t="s">
        <v>96</v>
      </c>
      <c r="C56" s="12">
        <v>18151.87716</v>
      </c>
      <c r="D56" s="12">
        <v>20865.051050000002</v>
      </c>
      <c r="E56" s="12">
        <v>20378.274949999999</v>
      </c>
      <c r="F56" s="12">
        <v>18313.486060000003</v>
      </c>
      <c r="G56" s="12">
        <v>14482.21307</v>
      </c>
      <c r="H56" s="12">
        <v>20673.116120000002</v>
      </c>
      <c r="I56" s="12">
        <v>16310.041139999999</v>
      </c>
      <c r="J56" s="12">
        <v>13354.76865</v>
      </c>
      <c r="K56" s="12">
        <v>12657.42367</v>
      </c>
      <c r="L56" s="12">
        <v>10928.048139999999</v>
      </c>
      <c r="M56" s="12">
        <v>12689.709849999999</v>
      </c>
      <c r="N56" s="12">
        <v>12391.462</v>
      </c>
      <c r="O56" s="12">
        <v>11184.407220000001</v>
      </c>
      <c r="P56" s="12">
        <v>8866.0827799999988</v>
      </c>
      <c r="Q56" s="12">
        <v>12733.657179999998</v>
      </c>
      <c r="R56" s="12">
        <v>10067.640289999999</v>
      </c>
      <c r="S56" s="12">
        <v>8249.8677000000007</v>
      </c>
      <c r="T56" s="12">
        <v>7798.4957299999996</v>
      </c>
      <c r="U56" s="12">
        <v>6742.8217199999999</v>
      </c>
      <c r="V56" s="12">
        <v>7820.97271</v>
      </c>
      <c r="W56" s="12">
        <v>7677.8099900000007</v>
      </c>
      <c r="X56" s="12">
        <v>6924.3142700000008</v>
      </c>
      <c r="Y56" s="12">
        <v>5481.8596999999991</v>
      </c>
      <c r="Z56" s="12">
        <v>7832.8935499999998</v>
      </c>
      <c r="AA56" s="12">
        <v>7425.6354700000002</v>
      </c>
      <c r="AB56" s="12">
        <v>7034.8383000000003</v>
      </c>
      <c r="AC56" s="12">
        <v>6633.0889400000005</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890.51462209999988</v>
      </c>
      <c r="D58" s="12">
        <v>1066.3163692964752</v>
      </c>
      <c r="E58" s="12">
        <v>1041.7097585033205</v>
      </c>
      <c r="F58" s="12">
        <v>1124.4914796598302</v>
      </c>
      <c r="G58" s="12">
        <v>1176.8751802558165</v>
      </c>
      <c r="H58" s="12">
        <v>1071.1709827860718</v>
      </c>
      <c r="I58" s="12">
        <v>1278.6231221388293</v>
      </c>
      <c r="J58" s="12">
        <v>1323.3974792995821</v>
      </c>
      <c r="K58" s="12">
        <v>1404.6609765559851</v>
      </c>
      <c r="L58" s="12">
        <v>1276.3279249433142</v>
      </c>
      <c r="M58" s="12">
        <v>1498.7340483339874</v>
      </c>
      <c r="N58" s="12">
        <v>1389.6596607435742</v>
      </c>
      <c r="O58" s="12">
        <v>1360.7419627471388</v>
      </c>
      <c r="P58" s="12">
        <v>1349.67888732653</v>
      </c>
      <c r="Q58" s="12">
        <v>1239.8076518713985</v>
      </c>
      <c r="R58" s="12">
        <v>1225.4316859327139</v>
      </c>
      <c r="S58" s="12">
        <v>1102.023398127928</v>
      </c>
      <c r="T58" s="12">
        <v>1136.8253121777705</v>
      </c>
      <c r="U58" s="12">
        <v>962.81652117484987</v>
      </c>
      <c r="V58" s="12">
        <v>988.78085445431134</v>
      </c>
      <c r="W58" s="12">
        <v>899.13754783248896</v>
      </c>
      <c r="X58" s="12">
        <v>866.56622720850191</v>
      </c>
      <c r="Y58" s="12">
        <v>821.48039753308478</v>
      </c>
      <c r="Z58" s="12">
        <v>856.03892203109456</v>
      </c>
      <c r="AA58" s="12">
        <v>905.40786611246062</v>
      </c>
      <c r="AB58" s="12">
        <v>822.35616795267981</v>
      </c>
      <c r="AC58" s="12">
        <v>875.59606615595499</v>
      </c>
    </row>
    <row r="59" spans="1:29">
      <c r="A59" s="11" t="s">
        <v>113</v>
      </c>
      <c r="B59" s="11" t="s">
        <v>99</v>
      </c>
      <c r="C59" s="12">
        <v>192.97567959999992</v>
      </c>
      <c r="D59" s="12">
        <v>156.7603311303086</v>
      </c>
      <c r="E59" s="12">
        <v>149.52828805710837</v>
      </c>
      <c r="F59" s="12">
        <v>143.65137634924693</v>
      </c>
      <c r="G59" s="12">
        <v>133.89590512632381</v>
      </c>
      <c r="H59" s="12">
        <v>125.93067226280998</v>
      </c>
      <c r="I59" s="12">
        <v>117.40173269562189</v>
      </c>
      <c r="J59" s="12">
        <v>108.00954202230601</v>
      </c>
      <c r="K59" s="12">
        <v>101.74554822515599</v>
      </c>
      <c r="L59" s="12">
        <v>270.00731404575345</v>
      </c>
      <c r="M59" s="12">
        <v>243.359789395788</v>
      </c>
      <c r="N59" s="12">
        <v>271.730960930214</v>
      </c>
      <c r="O59" s="12">
        <v>268.98130430289598</v>
      </c>
      <c r="P59" s="12">
        <v>258.19111514428499</v>
      </c>
      <c r="Q59" s="12">
        <v>228.20075168115599</v>
      </c>
      <c r="R59" s="12">
        <v>260.847069570408</v>
      </c>
      <c r="S59" s="12">
        <v>372.94585307850991</v>
      </c>
      <c r="T59" s="12">
        <v>356.93723344797502</v>
      </c>
      <c r="U59" s="12">
        <v>490.32420175032598</v>
      </c>
      <c r="V59" s="12">
        <v>471.36495206165301</v>
      </c>
      <c r="W59" s="12">
        <v>467.25219241602997</v>
      </c>
      <c r="X59" s="12">
        <v>482.48427732572509</v>
      </c>
      <c r="Y59" s="12">
        <v>485.82620149524701</v>
      </c>
      <c r="Z59" s="12">
        <v>400.04514821936004</v>
      </c>
      <c r="AA59" s="12">
        <v>381.10400320224994</v>
      </c>
      <c r="AB59" s="12">
        <v>379.56017335783997</v>
      </c>
      <c r="AC59" s="12">
        <v>333.19177396033388</v>
      </c>
    </row>
    <row r="60" spans="1:29">
      <c r="A60" s="11" t="s">
        <v>113</v>
      </c>
      <c r="B60" s="11" t="s">
        <v>24</v>
      </c>
      <c r="C60" s="12">
        <v>14.041818699999991</v>
      </c>
      <c r="D60" s="12">
        <v>12.351680123484</v>
      </c>
      <c r="E60" s="12">
        <v>13.711926362205</v>
      </c>
      <c r="F60" s="12">
        <v>12.791888982430001</v>
      </c>
      <c r="G60" s="12">
        <v>11.584129707599999</v>
      </c>
      <c r="H60" s="12">
        <v>10.512509705869999</v>
      </c>
      <c r="I60" s="12">
        <v>9.9449318146099994</v>
      </c>
      <c r="J60" s="12">
        <v>60.567099241360005</v>
      </c>
      <c r="K60" s="12">
        <v>54.662732567219898</v>
      </c>
      <c r="L60" s="12">
        <v>269.05668453332004</v>
      </c>
      <c r="M60" s="12">
        <v>234.01661139334999</v>
      </c>
      <c r="N60" s="12">
        <v>208.29101499374002</v>
      </c>
      <c r="O60" s="12">
        <v>207.05396391324999</v>
      </c>
      <c r="P60" s="12">
        <v>198.24904889363</v>
      </c>
      <c r="Q60" s="12">
        <v>216.24828541119999</v>
      </c>
      <c r="R60" s="12">
        <v>208.22487715706001</v>
      </c>
      <c r="S60" s="12">
        <v>255.75613265516</v>
      </c>
      <c r="T60" s="12">
        <v>271.38279476184005</v>
      </c>
      <c r="U60" s="12">
        <v>311.27117314703003</v>
      </c>
      <c r="V60" s="12">
        <v>269.22712421634998</v>
      </c>
      <c r="W60" s="12">
        <v>230.43530387805001</v>
      </c>
      <c r="X60" s="12">
        <v>240.79587111590001</v>
      </c>
      <c r="Y60" s="12">
        <v>237.93466962967</v>
      </c>
      <c r="Z60" s="12">
        <v>206.01790208520001</v>
      </c>
      <c r="AA60" s="12">
        <v>194.79810541347001</v>
      </c>
      <c r="AB60" s="12">
        <v>181.56297910954001</v>
      </c>
      <c r="AC60" s="12">
        <v>151.4387912695</v>
      </c>
    </row>
    <row r="61" spans="1:29">
      <c r="A61" s="11" t="s">
        <v>113</v>
      </c>
      <c r="B61" s="11" t="s">
        <v>100</v>
      </c>
      <c r="C61" s="12">
        <v>0</v>
      </c>
      <c r="D61" s="12">
        <v>0</v>
      </c>
      <c r="E61" s="12">
        <v>1.2155685E-4</v>
      </c>
      <c r="F61" s="12">
        <v>2.6892415500000001E-4</v>
      </c>
      <c r="G61" s="12">
        <v>2.59536065E-4</v>
      </c>
      <c r="H61" s="12">
        <v>2.3964978999999997E-4</v>
      </c>
      <c r="I61" s="12">
        <v>2.4801214999999998E-4</v>
      </c>
      <c r="J61" s="12">
        <v>4.3635605999999997E-4</v>
      </c>
      <c r="K61" s="12">
        <v>4.2401595000000002E-4</v>
      </c>
      <c r="L61" s="12">
        <v>4.2476100999999997E-4</v>
      </c>
      <c r="M61" s="12">
        <v>4.1462966999999994E-4</v>
      </c>
      <c r="N61" s="12">
        <v>3.8805791000000002E-4</v>
      </c>
      <c r="O61" s="12">
        <v>3.8405615100000003E-3</v>
      </c>
      <c r="P61" s="12">
        <v>3.5857457599999896E-3</v>
      </c>
      <c r="Q61" s="12">
        <v>6.4212995341300001</v>
      </c>
      <c r="R61" s="12">
        <v>6.4034630442800005</v>
      </c>
      <c r="S61" s="12">
        <v>6.1678757020299999</v>
      </c>
      <c r="T61" s="12">
        <v>43.212774386959993</v>
      </c>
      <c r="U61" s="12">
        <v>120.15684011935001</v>
      </c>
      <c r="V61" s="12">
        <v>124.60983091537999</v>
      </c>
      <c r="W61" s="12">
        <v>110.79731501606</v>
      </c>
      <c r="X61" s="12">
        <v>155.78820560529999</v>
      </c>
      <c r="Y61" s="12">
        <v>145.57770084640001</v>
      </c>
      <c r="Z61" s="12">
        <v>129.99198346771999</v>
      </c>
      <c r="AA61" s="12">
        <v>124.10628358672001</v>
      </c>
      <c r="AB61" s="12">
        <v>112.19673534309999</v>
      </c>
      <c r="AC61" s="12">
        <v>99.548451638579991</v>
      </c>
    </row>
    <row r="62" spans="1:29">
      <c r="A62" s="11" t="s">
        <v>113</v>
      </c>
      <c r="B62" s="11" t="s">
        <v>46</v>
      </c>
      <c r="C62" s="12">
        <v>3.5699951850000002</v>
      </c>
      <c r="D62" s="12">
        <v>7.83801623</v>
      </c>
      <c r="E62" s="12">
        <v>16.479524619999999</v>
      </c>
      <c r="F62" s="12">
        <v>23.682438359999999</v>
      </c>
      <c r="G62" s="12">
        <v>31.430098399999896</v>
      </c>
      <c r="H62" s="12">
        <v>35.665338750000004</v>
      </c>
      <c r="I62" s="12">
        <v>44.142276379999998</v>
      </c>
      <c r="J62" s="12">
        <v>47.747142070000002</v>
      </c>
      <c r="K62" s="12">
        <v>49.8944262199999</v>
      </c>
      <c r="L62" s="12">
        <v>51.054585490000001</v>
      </c>
      <c r="M62" s="12">
        <v>55.606963689999994</v>
      </c>
      <c r="N62" s="12">
        <v>59.410087990000001</v>
      </c>
      <c r="O62" s="12">
        <v>64.162011989999996</v>
      </c>
      <c r="P62" s="12">
        <v>70.581755329999993</v>
      </c>
      <c r="Q62" s="12">
        <v>69.928537360000007</v>
      </c>
      <c r="R62" s="12">
        <v>71.692164909999988</v>
      </c>
      <c r="S62" s="12">
        <v>76.868500900000001</v>
      </c>
      <c r="T62" s="12">
        <v>71.734236699999897</v>
      </c>
      <c r="U62" s="12">
        <v>76.191558170000008</v>
      </c>
      <c r="V62" s="12">
        <v>71.274015880000007</v>
      </c>
      <c r="W62" s="12">
        <v>65.586629860000002</v>
      </c>
      <c r="X62" s="12">
        <v>67.808370670000002</v>
      </c>
      <c r="Y62" s="12">
        <v>69.688032130000011</v>
      </c>
      <c r="Z62" s="12">
        <v>61.224203980000006</v>
      </c>
      <c r="AA62" s="12">
        <v>62.97551816</v>
      </c>
      <c r="AB62" s="12">
        <v>62.178912429999997</v>
      </c>
      <c r="AC62" s="12">
        <v>56.281923200000001</v>
      </c>
    </row>
    <row r="63" spans="1:29">
      <c r="A63" s="37" t="s">
        <v>121</v>
      </c>
      <c r="B63" s="37"/>
      <c r="C63" s="30">
        <v>126430.030312585</v>
      </c>
      <c r="D63" s="30">
        <v>110909.2851252869</v>
      </c>
      <c r="E63" s="30">
        <v>100458.0951781326</v>
      </c>
      <c r="F63" s="30">
        <v>79101.916242183928</v>
      </c>
      <c r="G63" s="30">
        <v>72757.442881024937</v>
      </c>
      <c r="H63" s="30">
        <v>68186.887641452893</v>
      </c>
      <c r="I63" s="30">
        <v>45494.786906471418</v>
      </c>
      <c r="J63" s="30">
        <v>35745.609767910755</v>
      </c>
      <c r="K63" s="30">
        <v>28182.186416836492</v>
      </c>
      <c r="L63" s="30">
        <v>18502.566958570755</v>
      </c>
      <c r="M63" s="30">
        <v>18319.566282794385</v>
      </c>
      <c r="N63" s="30">
        <v>22122.06826811051</v>
      </c>
      <c r="O63" s="30">
        <v>17057.095960732193</v>
      </c>
      <c r="P63" s="30">
        <v>15496.439234019854</v>
      </c>
      <c r="Q63" s="30">
        <v>20537.408460362582</v>
      </c>
      <c r="R63" s="30">
        <v>17076.033442635966</v>
      </c>
      <c r="S63" s="30">
        <v>18832.850880391328</v>
      </c>
      <c r="T63" s="30">
        <v>15873.750838726546</v>
      </c>
      <c r="U63" s="30">
        <v>12756.611685584156</v>
      </c>
      <c r="V63" s="30">
        <v>14020.612080633295</v>
      </c>
      <c r="W63" s="30">
        <v>16997.49970900263</v>
      </c>
      <c r="X63" s="30">
        <v>13635.375941925431</v>
      </c>
      <c r="Y63" s="30">
        <v>12323.6104616344</v>
      </c>
      <c r="Z63" s="30">
        <v>15224.378241993923</v>
      </c>
      <c r="AA63" s="30">
        <v>11662.9674394749</v>
      </c>
      <c r="AB63" s="30">
        <v>12345.945642593158</v>
      </c>
      <c r="AC63" s="30">
        <v>11324.69262182437</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7268.5527000000002</v>
      </c>
      <c r="D68" s="12">
        <v>4804.0349999999999</v>
      </c>
      <c r="E68" s="12">
        <v>7020.5919999999996</v>
      </c>
      <c r="F68" s="12">
        <v>4279.7695000000003</v>
      </c>
      <c r="G68" s="12">
        <v>3793.0104999999999</v>
      </c>
      <c r="H68" s="12">
        <v>5562.4615000000003</v>
      </c>
      <c r="I68" s="12">
        <v>4867.9245000000001</v>
      </c>
      <c r="J68" s="12">
        <v>6377.0420000000004</v>
      </c>
      <c r="K68" s="12">
        <v>4580.2754999999997</v>
      </c>
      <c r="L68" s="12">
        <v>4975.4690000000001</v>
      </c>
      <c r="M68" s="12">
        <v>5047.4944999999998</v>
      </c>
      <c r="N68" s="12">
        <v>5826.7044999999998</v>
      </c>
      <c r="O68" s="12">
        <v>3721.7067999999999</v>
      </c>
      <c r="P68" s="12">
        <v>4191.1832000000004</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203.02134000000001</v>
      </c>
      <c r="D69" s="12">
        <v>181.67719</v>
      </c>
      <c r="E69" s="12">
        <v>515.74453000000005</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1563.4237395599991</v>
      </c>
      <c r="D70" s="12">
        <v>1356.043654307065</v>
      </c>
      <c r="E70" s="12">
        <v>2566.5947266452504</v>
      </c>
      <c r="F70" s="12">
        <v>1590.3854359356239</v>
      </c>
      <c r="G70" s="12">
        <v>1260.9257495282197</v>
      </c>
      <c r="H70" s="12">
        <v>1943.7750920030001</v>
      </c>
      <c r="I70" s="12">
        <v>1689.7910289519002</v>
      </c>
      <c r="J70" s="12">
        <v>3223.6182174004289</v>
      </c>
      <c r="K70" s="12">
        <v>2146.6091047817049</v>
      </c>
      <c r="L70" s="12">
        <v>2475.0198380732995</v>
      </c>
      <c r="M70" s="12">
        <v>2913.767601048075</v>
      </c>
      <c r="N70" s="12">
        <v>4164.2119683098799</v>
      </c>
      <c r="O70" s="12">
        <v>2220.03573095513</v>
      </c>
      <c r="P70" s="12">
        <v>2272.8774143100495</v>
      </c>
      <c r="Q70" s="12">
        <v>3200.4070403984997</v>
      </c>
      <c r="R70" s="12">
        <v>2792.9935049810852</v>
      </c>
      <c r="S70" s="12">
        <v>3437.5319838128803</v>
      </c>
      <c r="T70" s="12">
        <v>2183.1495403925046</v>
      </c>
      <c r="U70" s="12">
        <v>1417.2752831618202</v>
      </c>
      <c r="V70" s="12">
        <v>1651.1213246863406</v>
      </c>
      <c r="W70" s="12">
        <v>1983.5647534847401</v>
      </c>
      <c r="X70" s="12">
        <v>355.50487482387996</v>
      </c>
      <c r="Y70" s="12">
        <v>256.48863171121002</v>
      </c>
      <c r="Z70" s="12">
        <v>141.34292087210002</v>
      </c>
      <c r="AA70" s="12">
        <v>96.270924378799904</v>
      </c>
      <c r="AB70" s="12">
        <v>119.79028049640999</v>
      </c>
      <c r="AC70" s="12">
        <v>160.86032506423501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590.96215999999959</v>
      </c>
      <c r="D73" s="12">
        <v>655.7737986548218</v>
      </c>
      <c r="E73" s="12">
        <v>604.25497131036968</v>
      </c>
      <c r="F73" s="12">
        <v>716.59271890984644</v>
      </c>
      <c r="G73" s="12">
        <v>669.28153276342789</v>
      </c>
      <c r="H73" s="12">
        <v>770.3704256946603</v>
      </c>
      <c r="I73" s="12">
        <v>737.29341801777059</v>
      </c>
      <c r="J73" s="12">
        <v>672.92400787361646</v>
      </c>
      <c r="K73" s="12">
        <v>691.69085645106452</v>
      </c>
      <c r="L73" s="12">
        <v>614.44208836064945</v>
      </c>
      <c r="M73" s="12">
        <v>591.70246887869837</v>
      </c>
      <c r="N73" s="12">
        <v>508.58535107909069</v>
      </c>
      <c r="O73" s="12">
        <v>540.17072550429191</v>
      </c>
      <c r="P73" s="12">
        <v>498.96538565149649</v>
      </c>
      <c r="Q73" s="12">
        <v>557.85232969067931</v>
      </c>
      <c r="R73" s="12">
        <v>545.44419266527893</v>
      </c>
      <c r="S73" s="12">
        <v>481.97030973174418</v>
      </c>
      <c r="T73" s="12">
        <v>475.00254603694651</v>
      </c>
      <c r="U73" s="12">
        <v>423.02316366197994</v>
      </c>
      <c r="V73" s="12">
        <v>459.14246868292639</v>
      </c>
      <c r="W73" s="12">
        <v>390.89492973598243</v>
      </c>
      <c r="X73" s="12">
        <v>427.35729298837435</v>
      </c>
      <c r="Y73" s="12">
        <v>381.93494124392026</v>
      </c>
      <c r="Z73" s="12">
        <v>449.61811552960938</v>
      </c>
      <c r="AA73" s="12">
        <v>468.58253400558425</v>
      </c>
      <c r="AB73" s="12">
        <v>451.66188416296785</v>
      </c>
      <c r="AC73" s="12">
        <v>460.37371309768434</v>
      </c>
    </row>
    <row r="74" spans="1:29">
      <c r="A74" s="11" t="s">
        <v>114</v>
      </c>
      <c r="B74" s="11" t="s">
        <v>99</v>
      </c>
      <c r="C74" s="12">
        <v>113.16027986999991</v>
      </c>
      <c r="D74" s="12">
        <v>92.214487790929908</v>
      </c>
      <c r="E74" s="12">
        <v>89.477557313288983</v>
      </c>
      <c r="F74" s="12">
        <v>81.8725616540939</v>
      </c>
      <c r="G74" s="12">
        <v>78.325360480792469</v>
      </c>
      <c r="H74" s="12">
        <v>72.913958908074676</v>
      </c>
      <c r="I74" s="12">
        <v>66.7874797584915</v>
      </c>
      <c r="J74" s="12">
        <v>60.016559511688399</v>
      </c>
      <c r="K74" s="12">
        <v>57.306045245792788</v>
      </c>
      <c r="L74" s="12">
        <v>144.06247794207192</v>
      </c>
      <c r="M74" s="12">
        <v>129.82376417562301</v>
      </c>
      <c r="N74" s="12">
        <v>179.07012953427798</v>
      </c>
      <c r="O74" s="12">
        <v>173.39252682871887</v>
      </c>
      <c r="P74" s="12">
        <v>177.45235993869835</v>
      </c>
      <c r="Q74" s="12">
        <v>174.56572517222099</v>
      </c>
      <c r="R74" s="12">
        <v>171.413180871686</v>
      </c>
      <c r="S74" s="12">
        <v>175.92448860434604</v>
      </c>
      <c r="T74" s="12">
        <v>288.95616698220505</v>
      </c>
      <c r="U74" s="12">
        <v>357.49948878723302</v>
      </c>
      <c r="V74" s="12">
        <v>335.12667850340591</v>
      </c>
      <c r="W74" s="12">
        <v>446.74879973897583</v>
      </c>
      <c r="X74" s="12">
        <v>414.78639163688501</v>
      </c>
      <c r="Y74" s="12">
        <v>438.77240717540303</v>
      </c>
      <c r="Z74" s="12">
        <v>339.157036854181</v>
      </c>
      <c r="AA74" s="12">
        <v>313.42868597907295</v>
      </c>
      <c r="AB74" s="12">
        <v>317.31332274738605</v>
      </c>
      <c r="AC74" s="12">
        <v>290.47140239384299</v>
      </c>
    </row>
    <row r="75" spans="1:29">
      <c r="A75" s="11" t="s">
        <v>114</v>
      </c>
      <c r="B75" s="11" t="s">
        <v>24</v>
      </c>
      <c r="C75" s="12">
        <v>16.145357719999989</v>
      </c>
      <c r="D75" s="12">
        <v>15.585685874339999</v>
      </c>
      <c r="E75" s="12">
        <v>14.295025071289999</v>
      </c>
      <c r="F75" s="12">
        <v>13.329365955369999</v>
      </c>
      <c r="G75" s="12">
        <v>12.60607970503</v>
      </c>
      <c r="H75" s="12">
        <v>11.746348657390001</v>
      </c>
      <c r="I75" s="12">
        <v>10.969263588919999</v>
      </c>
      <c r="J75" s="12">
        <v>10.0103101644</v>
      </c>
      <c r="K75" s="12">
        <v>9.1625407226599993</v>
      </c>
      <c r="L75" s="12">
        <v>152.9129242212</v>
      </c>
      <c r="M75" s="12">
        <v>136.39767480991998</v>
      </c>
      <c r="N75" s="12">
        <v>126.84062099162</v>
      </c>
      <c r="O75" s="12">
        <v>186.55834759445</v>
      </c>
      <c r="P75" s="12">
        <v>183.54235539677001</v>
      </c>
      <c r="Q75" s="12">
        <v>160.45538321062</v>
      </c>
      <c r="R75" s="12">
        <v>149.45060639590002</v>
      </c>
      <c r="S75" s="12">
        <v>147.44569335043997</v>
      </c>
      <c r="T75" s="12">
        <v>233.11527776662999</v>
      </c>
      <c r="U75" s="12">
        <v>341.54001024836003</v>
      </c>
      <c r="V75" s="12">
        <v>287.16536985159996</v>
      </c>
      <c r="W75" s="12">
        <v>384.23982492132996</v>
      </c>
      <c r="X75" s="12">
        <v>361.75528139709996</v>
      </c>
      <c r="Y75" s="12">
        <v>387.84090672310003</v>
      </c>
      <c r="Z75" s="12">
        <v>276.03552512384999</v>
      </c>
      <c r="AA75" s="12">
        <v>243.3857385387</v>
      </c>
      <c r="AB75" s="12">
        <v>241.21061224742999</v>
      </c>
      <c r="AC75" s="12">
        <v>201.81612503804001</v>
      </c>
    </row>
    <row r="76" spans="1:29">
      <c r="A76" s="11" t="s">
        <v>114</v>
      </c>
      <c r="B76" s="11" t="s">
        <v>100</v>
      </c>
      <c r="C76" s="12">
        <v>0</v>
      </c>
      <c r="D76" s="12">
        <v>0</v>
      </c>
      <c r="E76" s="12">
        <v>1.15754412E-4</v>
      </c>
      <c r="F76" s="12">
        <v>1.5947085399999999E-4</v>
      </c>
      <c r="G76" s="12">
        <v>1.5586463999999999E-4</v>
      </c>
      <c r="H76" s="12">
        <v>1.4561212000000002E-4</v>
      </c>
      <c r="I76" s="12">
        <v>1.4350661000000001E-4</v>
      </c>
      <c r="J76" s="12">
        <v>1.7973395000000001E-4</v>
      </c>
      <c r="K76" s="12">
        <v>1.7608409000000001E-4</v>
      </c>
      <c r="L76" s="12">
        <v>1.6632824699999989E-4</v>
      </c>
      <c r="M76" s="12">
        <v>1.6020893299999999E-4</v>
      </c>
      <c r="N76" s="12">
        <v>1.5613947399999989E-4</v>
      </c>
      <c r="O76" s="12">
        <v>1.8161645999999998E-4</v>
      </c>
      <c r="P76" s="12">
        <v>1.7568745999999998E-4</v>
      </c>
      <c r="Q76" s="12">
        <v>1.8261086900000001E-4</v>
      </c>
      <c r="R76" s="12">
        <v>1.7707957600000002E-4</v>
      </c>
      <c r="S76" s="12">
        <v>1.7538320999999901E-4</v>
      </c>
      <c r="T76" s="12">
        <v>1.8829219499999999E-4</v>
      </c>
      <c r="U76" s="12">
        <v>2.0931931500000001E-4</v>
      </c>
      <c r="V76" s="12">
        <v>1.98245956E-4</v>
      </c>
      <c r="W76" s="12">
        <v>1.9192273599999998E-4</v>
      </c>
      <c r="X76" s="12">
        <v>2.2586446999999998E-4</v>
      </c>
      <c r="Y76" s="12">
        <v>2.1750095E-4</v>
      </c>
      <c r="Z76" s="12">
        <v>1.9885369000000001E-4</v>
      </c>
      <c r="AA76" s="12">
        <v>1.9197686000000001E-4</v>
      </c>
      <c r="AB76" s="12">
        <v>1.8244812399999998E-4</v>
      </c>
      <c r="AC76" s="12">
        <v>1.9248046000000003E-4</v>
      </c>
    </row>
    <row r="77" spans="1:29">
      <c r="A77" s="11" t="s">
        <v>114</v>
      </c>
      <c r="B77" s="11" t="s">
        <v>46</v>
      </c>
      <c r="C77" s="12">
        <v>6.1749497</v>
      </c>
      <c r="D77" s="12">
        <v>8.3584460000000007</v>
      </c>
      <c r="E77" s="12">
        <v>10.177410999999999</v>
      </c>
      <c r="F77" s="12">
        <v>11.434706</v>
      </c>
      <c r="G77" s="12">
        <v>12.860042</v>
      </c>
      <c r="H77" s="12">
        <v>14.130288</v>
      </c>
      <c r="I77" s="12">
        <v>16.688084</v>
      </c>
      <c r="J77" s="12">
        <v>18.458080000000002</v>
      </c>
      <c r="K77" s="12">
        <v>20.197307000000002</v>
      </c>
      <c r="L77" s="12">
        <v>23.012901999999997</v>
      </c>
      <c r="M77" s="12">
        <v>25.849541000000002</v>
      </c>
      <c r="N77" s="12">
        <v>27.290186000000002</v>
      </c>
      <c r="O77" s="12">
        <v>28.840647999999899</v>
      </c>
      <c r="P77" s="12">
        <v>31.457217</v>
      </c>
      <c r="Q77" s="12">
        <v>31.027159999999999</v>
      </c>
      <c r="R77" s="12">
        <v>31.097895000000001</v>
      </c>
      <c r="S77" s="12">
        <v>31.563592</v>
      </c>
      <c r="T77" s="12">
        <v>29.830490000000001</v>
      </c>
      <c r="U77" s="12">
        <v>31.337503999999999</v>
      </c>
      <c r="V77" s="12">
        <v>30.0083979999999</v>
      </c>
      <c r="W77" s="12">
        <v>30.567421999999997</v>
      </c>
      <c r="X77" s="12">
        <v>30.324604000000001</v>
      </c>
      <c r="Y77" s="12">
        <v>31.880209999999998</v>
      </c>
      <c r="Z77" s="12">
        <v>28.161591999999999</v>
      </c>
      <c r="AA77" s="12">
        <v>26.640463</v>
      </c>
      <c r="AB77" s="12">
        <v>27.079743999999998</v>
      </c>
      <c r="AC77" s="12">
        <v>24.572869999999998</v>
      </c>
    </row>
    <row r="78" spans="1:29">
      <c r="A78" s="37" t="s">
        <v>121</v>
      </c>
      <c r="B78" s="37"/>
      <c r="C78" s="30">
        <v>9761.4405268499977</v>
      </c>
      <c r="D78" s="30">
        <v>7113.6882626271563</v>
      </c>
      <c r="E78" s="30">
        <v>10821.136337094609</v>
      </c>
      <c r="F78" s="30">
        <v>6693.3844479257887</v>
      </c>
      <c r="G78" s="30">
        <v>5827.0094203421104</v>
      </c>
      <c r="H78" s="30">
        <v>8375.3977588752477</v>
      </c>
      <c r="I78" s="30">
        <v>7389.4539178236928</v>
      </c>
      <c r="J78" s="30">
        <v>10362.069354684085</v>
      </c>
      <c r="K78" s="30">
        <v>7505.2415302853124</v>
      </c>
      <c r="L78" s="30">
        <v>8384.9193969254684</v>
      </c>
      <c r="M78" s="30">
        <v>8845.0357101212467</v>
      </c>
      <c r="N78" s="30">
        <v>10832.702912054343</v>
      </c>
      <c r="O78" s="30">
        <v>6870.7049604990516</v>
      </c>
      <c r="P78" s="30">
        <v>7355.4781079844752</v>
      </c>
      <c r="Q78" s="30">
        <v>4124.3078210828889</v>
      </c>
      <c r="R78" s="30">
        <v>3690.3995569935264</v>
      </c>
      <c r="S78" s="30">
        <v>4274.4362428826216</v>
      </c>
      <c r="T78" s="30">
        <v>3210.0542094704811</v>
      </c>
      <c r="U78" s="30">
        <v>2570.6756591787084</v>
      </c>
      <c r="V78" s="30">
        <v>2762.5644379702289</v>
      </c>
      <c r="W78" s="30">
        <v>3236.0159218037643</v>
      </c>
      <c r="X78" s="30">
        <v>1589.7286707107089</v>
      </c>
      <c r="Y78" s="30">
        <v>1496.9173143545834</v>
      </c>
      <c r="Z78" s="30">
        <v>1234.3153892334303</v>
      </c>
      <c r="AA78" s="30">
        <v>1148.308537879017</v>
      </c>
      <c r="AB78" s="30">
        <v>1157.0560261023177</v>
      </c>
      <c r="AC78" s="30">
        <v>1138.0946280742623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5.4836770000000004E-4</v>
      </c>
      <c r="D85" s="12">
        <v>6.8535276399999995E-4</v>
      </c>
      <c r="E85" s="12">
        <v>6.8945901899999994E-4</v>
      </c>
      <c r="F85" s="12">
        <v>1.543685246835</v>
      </c>
      <c r="G85" s="12">
        <v>6.7840169599999985E-4</v>
      </c>
      <c r="H85" s="12">
        <v>6.8636624700000009E-4</v>
      </c>
      <c r="I85" s="12">
        <v>7.2130387093200001</v>
      </c>
      <c r="J85" s="12">
        <v>36.546787359205993</v>
      </c>
      <c r="K85" s="12">
        <v>21.198982175795905</v>
      </c>
      <c r="L85" s="12">
        <v>90.456504242964002</v>
      </c>
      <c r="M85" s="12">
        <v>58.649145430240004</v>
      </c>
      <c r="N85" s="12">
        <v>172.65222308089599</v>
      </c>
      <c r="O85" s="12">
        <v>62.351330873520006</v>
      </c>
      <c r="P85" s="12">
        <v>58.050796709369997</v>
      </c>
      <c r="Q85" s="12">
        <v>136.59472545509001</v>
      </c>
      <c r="R85" s="12">
        <v>59.821490001910007</v>
      </c>
      <c r="S85" s="12">
        <v>234.36179021140001</v>
      </c>
      <c r="T85" s="12">
        <v>38.549578551689997</v>
      </c>
      <c r="U85" s="12">
        <v>37.735144237682</v>
      </c>
      <c r="V85" s="12">
        <v>36.333741701885991</v>
      </c>
      <c r="W85" s="12">
        <v>46.424376077059996</v>
      </c>
      <c r="X85" s="12">
        <v>13.547695242304998</v>
      </c>
      <c r="Y85" s="12">
        <v>17.724729211189999</v>
      </c>
      <c r="Z85" s="12">
        <v>8.2346905181200007</v>
      </c>
      <c r="AA85" s="12">
        <v>8.640132402679999</v>
      </c>
      <c r="AB85" s="12">
        <v>26.390893956589998</v>
      </c>
      <c r="AC85" s="12">
        <v>17.044308743214</v>
      </c>
    </row>
    <row r="86" spans="1:29">
      <c r="A86" s="11" t="s">
        <v>115</v>
      </c>
      <c r="B86" s="11" t="s">
        <v>96</v>
      </c>
      <c r="C86" s="12">
        <v>79320.970799999996</v>
      </c>
      <c r="D86" s="12">
        <v>57156.584799999997</v>
      </c>
      <c r="E86" s="12">
        <v>54925.503299999997</v>
      </c>
      <c r="F86" s="12">
        <v>49902.964599999992</v>
      </c>
      <c r="G86" s="12">
        <v>38628.770060000003</v>
      </c>
      <c r="H86" s="12">
        <v>37283.682669999995</v>
      </c>
      <c r="I86" s="12">
        <v>47848.765200000002</v>
      </c>
      <c r="J86" s="12">
        <v>45659.019100000005</v>
      </c>
      <c r="K86" s="12">
        <v>42220.9853</v>
      </c>
      <c r="L86" s="12">
        <v>39554.974200000004</v>
      </c>
      <c r="M86" s="12">
        <v>37214.169299999994</v>
      </c>
      <c r="N86" s="12">
        <v>35518.386700000003</v>
      </c>
      <c r="O86" s="12">
        <v>30107.881100000002</v>
      </c>
      <c r="P86" s="12">
        <v>27666.142</v>
      </c>
      <c r="Q86" s="12">
        <v>29803.696599999999</v>
      </c>
      <c r="R86" s="12">
        <v>27491.941200000005</v>
      </c>
      <c r="S86" s="12">
        <v>25034.589400000001</v>
      </c>
      <c r="T86" s="12">
        <v>21406.711139999999</v>
      </c>
      <c r="U86" s="12">
        <v>20051.198200000003</v>
      </c>
      <c r="V86" s="12">
        <v>21365.066500000001</v>
      </c>
      <c r="W86" s="12">
        <v>21436.255700000002</v>
      </c>
      <c r="X86" s="12">
        <v>19066.091799999998</v>
      </c>
      <c r="Y86" s="12">
        <v>18190.21067</v>
      </c>
      <c r="Z86" s="12">
        <v>18602.741539999999</v>
      </c>
      <c r="AA86" s="12">
        <v>16615.816999999999</v>
      </c>
      <c r="AB86" s="12">
        <v>15644.150800000001</v>
      </c>
      <c r="AC86" s="12">
        <v>14493.888060000001</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163.547865</v>
      </c>
      <c r="D88" s="12">
        <v>362.23165361501003</v>
      </c>
      <c r="E88" s="12">
        <v>367.24453013741703</v>
      </c>
      <c r="F88" s="12">
        <v>356.67313495528805</v>
      </c>
      <c r="G88" s="12">
        <v>442.87950382489799</v>
      </c>
      <c r="H88" s="12">
        <v>452.77906697378472</v>
      </c>
      <c r="I88" s="12">
        <v>541.92530674693353</v>
      </c>
      <c r="J88" s="12">
        <v>503.33037050290523</v>
      </c>
      <c r="K88" s="12">
        <v>727.20860320176132</v>
      </c>
      <c r="L88" s="12">
        <v>721.43010347612687</v>
      </c>
      <c r="M88" s="12">
        <v>649.92092291351628</v>
      </c>
      <c r="N88" s="12">
        <v>631.48329535509345</v>
      </c>
      <c r="O88" s="12">
        <v>605.4268652453768</v>
      </c>
      <c r="P88" s="12">
        <v>601.96198064735631</v>
      </c>
      <c r="Q88" s="12">
        <v>549.66743551762715</v>
      </c>
      <c r="R88" s="12">
        <v>506.0004060659453</v>
      </c>
      <c r="S88" s="12">
        <v>465.74126640095801</v>
      </c>
      <c r="T88" s="12">
        <v>480.20383170313397</v>
      </c>
      <c r="U88" s="12">
        <v>445.85189854054499</v>
      </c>
      <c r="V88" s="12">
        <v>406.42537724874586</v>
      </c>
      <c r="W88" s="12">
        <v>397.61119555288633</v>
      </c>
      <c r="X88" s="12">
        <v>371.64949004279902</v>
      </c>
      <c r="Y88" s="12">
        <v>374.86629455225807</v>
      </c>
      <c r="Z88" s="12">
        <v>349.43558673105798</v>
      </c>
      <c r="AA88" s="12">
        <v>319.35188544641687</v>
      </c>
      <c r="AB88" s="12">
        <v>296.29480025656193</v>
      </c>
      <c r="AC88" s="12">
        <v>303.12490823944734</v>
      </c>
    </row>
    <row r="89" spans="1:29">
      <c r="A89" s="11" t="s">
        <v>115</v>
      </c>
      <c r="B89" s="11" t="s">
        <v>99</v>
      </c>
      <c r="C89" s="12">
        <v>0</v>
      </c>
      <c r="D89" s="12">
        <v>2.5343663400000001E-5</v>
      </c>
      <c r="E89" s="12">
        <v>2.3686561499999992E-5</v>
      </c>
      <c r="F89" s="12">
        <v>2.50063445E-5</v>
      </c>
      <c r="G89" s="12">
        <v>2.2561770500000001E-5</v>
      </c>
      <c r="H89" s="12">
        <v>1.830906799999999E-5</v>
      </c>
      <c r="I89" s="12">
        <v>1.8411381799999992E-5</v>
      </c>
      <c r="J89" s="12">
        <v>2.47336143E-5</v>
      </c>
      <c r="K89" s="12">
        <v>2.2458330399999898E-5</v>
      </c>
      <c r="L89" s="12">
        <v>4.1729826999999995E-5</v>
      </c>
      <c r="M89" s="12">
        <v>4.1677438999999995E-5</v>
      </c>
      <c r="N89" s="12">
        <v>4.8022591899999999E-4</v>
      </c>
      <c r="O89" s="12">
        <v>4.644550679999999E-4</v>
      </c>
      <c r="P89" s="12">
        <v>4.1677923799999996E-4</v>
      </c>
      <c r="Q89" s="12">
        <v>0.75475133365000002</v>
      </c>
      <c r="R89" s="12">
        <v>0.75485617312099995</v>
      </c>
      <c r="S89" s="12">
        <v>0.72769192679399997</v>
      </c>
      <c r="T89" s="12">
        <v>0.62632031125400001</v>
      </c>
      <c r="U89" s="12">
        <v>0.63973213645900007</v>
      </c>
      <c r="V89" s="12">
        <v>0.66246943889599907</v>
      </c>
      <c r="W89" s="12">
        <v>13.422567069723</v>
      </c>
      <c r="X89" s="12">
        <v>23.312380904809999</v>
      </c>
      <c r="Y89" s="12">
        <v>21.452744721030001</v>
      </c>
      <c r="Z89" s="12">
        <v>17.597774892399887</v>
      </c>
      <c r="AA89" s="12">
        <v>17.3933265051799</v>
      </c>
      <c r="AB89" s="12">
        <v>17.174280799749901</v>
      </c>
      <c r="AC89" s="12">
        <v>14.999659553140003</v>
      </c>
    </row>
    <row r="90" spans="1:29">
      <c r="A90" s="11" t="s">
        <v>115</v>
      </c>
      <c r="B90" s="11" t="s">
        <v>24</v>
      </c>
      <c r="C90" s="12">
        <v>0</v>
      </c>
      <c r="D90" s="12">
        <v>1.0930557400000001E-4</v>
      </c>
      <c r="E90" s="12">
        <v>1.20442943E-4</v>
      </c>
      <c r="F90" s="12">
        <v>1.2949929700000002E-4</v>
      </c>
      <c r="G90" s="12">
        <v>1.48453752E-4</v>
      </c>
      <c r="H90" s="12">
        <v>1.4211157999999998E-4</v>
      </c>
      <c r="I90" s="12">
        <v>1.6390225999999999E-4</v>
      </c>
      <c r="J90" s="12">
        <v>2.4459700600000002E-4</v>
      </c>
      <c r="K90" s="12">
        <v>3.0444249999999999E-4</v>
      </c>
      <c r="L90" s="12">
        <v>3.0866174000000003E-4</v>
      </c>
      <c r="M90" s="12">
        <v>3.0912808999999995E-4</v>
      </c>
      <c r="N90" s="12">
        <v>2.8988231E-4</v>
      </c>
      <c r="O90" s="12">
        <v>2.9823632999999902E-4</v>
      </c>
      <c r="P90" s="12">
        <v>2.8685342999999996E-4</v>
      </c>
      <c r="Q90" s="12">
        <v>2.6887771000000003E-4</v>
      </c>
      <c r="R90" s="12">
        <v>2.6719917999999996E-4</v>
      </c>
      <c r="S90" s="12">
        <v>3.0244849999999998E-4</v>
      </c>
      <c r="T90" s="12">
        <v>3.4989011000000005E-4</v>
      </c>
      <c r="U90" s="12">
        <v>3.3471560000000001E-4</v>
      </c>
      <c r="V90" s="12">
        <v>3.0288923000000004E-4</v>
      </c>
      <c r="W90" s="12">
        <v>3.2200339000000003E-4</v>
      </c>
      <c r="X90" s="12">
        <v>3.5519693000000003E-4</v>
      </c>
      <c r="Y90" s="12">
        <v>3.1869431000000002E-4</v>
      </c>
      <c r="Z90" s="12">
        <v>3.0325696000000002E-4</v>
      </c>
      <c r="AA90" s="12">
        <v>3.2689886999999999E-4</v>
      </c>
      <c r="AB90" s="12">
        <v>3.4912673999999997E-4</v>
      </c>
      <c r="AC90" s="12">
        <v>4.6569163999999995E-4</v>
      </c>
    </row>
    <row r="91" spans="1:29">
      <c r="A91" s="11" t="s">
        <v>115</v>
      </c>
      <c r="B91" s="11" t="s">
        <v>100</v>
      </c>
      <c r="C91" s="12">
        <v>0</v>
      </c>
      <c r="D91" s="12">
        <v>0</v>
      </c>
      <c r="E91" s="12">
        <v>1.9072645999999998E-4</v>
      </c>
      <c r="F91" s="12">
        <v>1.9510359999999998E-4</v>
      </c>
      <c r="G91" s="12">
        <v>2.21944378E-4</v>
      </c>
      <c r="H91" s="12">
        <v>2.3358137499999998E-4</v>
      </c>
      <c r="I91" s="12">
        <v>3.2922280000000006E-4</v>
      </c>
      <c r="J91" s="12">
        <v>0.11372474754999999</v>
      </c>
      <c r="K91" s="12">
        <v>80.184737226899998</v>
      </c>
      <c r="L91" s="12">
        <v>115.83693242384</v>
      </c>
      <c r="M91" s="12">
        <v>115.14422138873999</v>
      </c>
      <c r="N91" s="12">
        <v>104.11052866134</v>
      </c>
      <c r="O91" s="12">
        <v>129.28568255912</v>
      </c>
      <c r="P91" s="12">
        <v>122.72371234191002</v>
      </c>
      <c r="Q91" s="12">
        <v>115.46713586566</v>
      </c>
      <c r="R91" s="12">
        <v>110.24030683653</v>
      </c>
      <c r="S91" s="12">
        <v>116.563930347406</v>
      </c>
      <c r="T91" s="12">
        <v>98.193925252139991</v>
      </c>
      <c r="U91" s="12">
        <v>95.663401948879994</v>
      </c>
      <c r="V91" s="12">
        <v>86.856833337669997</v>
      </c>
      <c r="W91" s="12">
        <v>79.379250472393991</v>
      </c>
      <c r="X91" s="12">
        <v>83.755304354459909</v>
      </c>
      <c r="Y91" s="12">
        <v>73.901594340195999</v>
      </c>
      <c r="Z91" s="12">
        <v>74.35228028809</v>
      </c>
      <c r="AA91" s="12">
        <v>73.35911126452001</v>
      </c>
      <c r="AB91" s="12">
        <v>67.124316790584999</v>
      </c>
      <c r="AC91" s="12">
        <v>56.606334649199901</v>
      </c>
    </row>
    <row r="92" spans="1:29">
      <c r="A92" s="11" t="s">
        <v>115</v>
      </c>
      <c r="B92" s="11" t="s">
        <v>46</v>
      </c>
      <c r="C92" s="12">
        <v>3.8469970000000006E-2</v>
      </c>
      <c r="D92" s="12">
        <v>0.32445427999999998</v>
      </c>
      <c r="E92" s="12">
        <v>0.44421670000000002</v>
      </c>
      <c r="F92" s="12">
        <v>0.76464319999999997</v>
      </c>
      <c r="G92" s="12">
        <v>1.2562925</v>
      </c>
      <c r="H92" s="12">
        <v>1.6219283</v>
      </c>
      <c r="I92" s="12">
        <v>2.4004547999999999</v>
      </c>
      <c r="J92" s="12">
        <v>2.9758706000000004</v>
      </c>
      <c r="K92" s="12">
        <v>3.8588298000000001</v>
      </c>
      <c r="L92" s="12">
        <v>3.8205659999999999</v>
      </c>
      <c r="M92" s="12">
        <v>4.2305654000000006</v>
      </c>
      <c r="N92" s="12">
        <v>4.2226530000000002</v>
      </c>
      <c r="O92" s="12">
        <v>4.42028</v>
      </c>
      <c r="P92" s="12">
        <v>4.7937206999999997</v>
      </c>
      <c r="Q92" s="12">
        <v>4.7633563999999993</v>
      </c>
      <c r="R92" s="12">
        <v>4.5843774000000002</v>
      </c>
      <c r="S92" s="12">
        <v>5.3082069999999906</v>
      </c>
      <c r="T92" s="12">
        <v>5.5648090000000003</v>
      </c>
      <c r="U92" s="12">
        <v>5.0038479999999996</v>
      </c>
      <c r="V92" s="12">
        <v>4.8774683000000003</v>
      </c>
      <c r="W92" s="12">
        <v>4.3576040000000003</v>
      </c>
      <c r="X92" s="12">
        <v>4.4275979999999997</v>
      </c>
      <c r="Y92" s="12">
        <v>4.347442</v>
      </c>
      <c r="Z92" s="12">
        <v>3.9367776000000001</v>
      </c>
      <c r="AA92" s="12">
        <v>3.9136352999999997</v>
      </c>
      <c r="AB92" s="12">
        <v>4.3237100000000002</v>
      </c>
      <c r="AC92" s="12">
        <v>3.6444931999999999</v>
      </c>
    </row>
    <row r="93" spans="1:29">
      <c r="A93" s="37" t="s">
        <v>121</v>
      </c>
      <c r="B93" s="37"/>
      <c r="C93" s="30">
        <v>79484.557683337684</v>
      </c>
      <c r="D93" s="30">
        <v>57519.141727897018</v>
      </c>
      <c r="E93" s="30">
        <v>55293.193071152396</v>
      </c>
      <c r="F93" s="30">
        <v>50261.946413011356</v>
      </c>
      <c r="G93" s="30">
        <v>39072.906927686498</v>
      </c>
      <c r="H93" s="30">
        <v>37738.08474564206</v>
      </c>
      <c r="I93" s="30">
        <v>48400.304511792696</v>
      </c>
      <c r="J93" s="30">
        <v>46201.986122540286</v>
      </c>
      <c r="K93" s="30">
        <v>43053.436779305288</v>
      </c>
      <c r="L93" s="30">
        <v>40486.518656534514</v>
      </c>
      <c r="M93" s="30">
        <v>38042.114505938021</v>
      </c>
      <c r="N93" s="30">
        <v>36430.856170205559</v>
      </c>
      <c r="O93" s="30">
        <v>30909.366021369413</v>
      </c>
      <c r="P93" s="30">
        <v>28453.672914031304</v>
      </c>
      <c r="Q93" s="30">
        <v>30610.944273449732</v>
      </c>
      <c r="R93" s="30">
        <v>28173.342903676687</v>
      </c>
      <c r="S93" s="30">
        <v>25857.292588335054</v>
      </c>
      <c r="T93" s="30">
        <v>22029.849954708327</v>
      </c>
      <c r="U93" s="30">
        <v>20636.092559579174</v>
      </c>
      <c r="V93" s="30">
        <v>21900.222692916432</v>
      </c>
      <c r="W93" s="30">
        <v>21977.451015175455</v>
      </c>
      <c r="X93" s="30">
        <v>19562.784623741303</v>
      </c>
      <c r="Y93" s="30">
        <v>18682.503793518987</v>
      </c>
      <c r="Z93" s="30">
        <v>19056.298953286627</v>
      </c>
      <c r="AA93" s="30">
        <v>17038.475417817663</v>
      </c>
      <c r="AB93" s="30">
        <v>16055.45915093023</v>
      </c>
      <c r="AC93" s="30">
        <v>14889.308230076642</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43.435265280000003</v>
      </c>
      <c r="D98" s="12">
        <v>40.956878379999793</v>
      </c>
      <c r="E98" s="12">
        <v>41.020217709999997</v>
      </c>
      <c r="F98" s="12">
        <v>38.426566759999893</v>
      </c>
      <c r="G98" s="12">
        <v>35.7938537</v>
      </c>
      <c r="H98" s="12">
        <v>32.642925140000003</v>
      </c>
      <c r="I98" s="12">
        <v>30.785402359999999</v>
      </c>
      <c r="J98" s="12">
        <v>28.397534813999997</v>
      </c>
      <c r="K98" s="12">
        <v>26.234890289999999</v>
      </c>
      <c r="L98" s="12">
        <v>25.062171461999988</v>
      </c>
      <c r="M98" s="12">
        <v>21.309970505999988</v>
      </c>
      <c r="N98" s="12">
        <v>18.437589559999999</v>
      </c>
      <c r="O98" s="12">
        <v>17.216459449999988</v>
      </c>
      <c r="P98" s="12">
        <v>15.38226057</v>
      </c>
      <c r="Q98" s="12">
        <v>13.790324544999997</v>
      </c>
      <c r="R98" s="12">
        <v>12.983775821999998</v>
      </c>
      <c r="S98" s="12">
        <v>12.905167247999998</v>
      </c>
      <c r="T98" s="12">
        <v>11.539314149999999</v>
      </c>
      <c r="U98" s="12">
        <v>7.5316510649999966</v>
      </c>
      <c r="V98" s="12">
        <v>7.0686929469999997</v>
      </c>
      <c r="W98" s="12">
        <v>3.3733168699999991</v>
      </c>
      <c r="X98" s="12">
        <v>3.1136564060000005</v>
      </c>
      <c r="Y98" s="12">
        <v>2.9806185000000003</v>
      </c>
      <c r="Z98" s="12">
        <v>2.5707049</v>
      </c>
      <c r="AA98" s="12">
        <v>2.3707006000000002</v>
      </c>
      <c r="AB98" s="12">
        <v>2.2885799000000002</v>
      </c>
      <c r="AC98" s="12">
        <v>2.0896177300000001</v>
      </c>
    </row>
    <row r="99" spans="1:29">
      <c r="A99" s="11" t="s">
        <v>28</v>
      </c>
      <c r="B99" s="11" t="s">
        <v>102</v>
      </c>
      <c r="C99" s="12">
        <v>8460.2139999999999</v>
      </c>
      <c r="D99" s="12">
        <v>13926.856299999999</v>
      </c>
      <c r="E99" s="12">
        <v>12375.43145</v>
      </c>
      <c r="F99" s="12">
        <v>19029.336900000002</v>
      </c>
      <c r="G99" s="12">
        <v>22843.418259999999</v>
      </c>
      <c r="H99" s="12">
        <v>25499.692559999996</v>
      </c>
      <c r="I99" s="12">
        <v>28832.876900000003</v>
      </c>
      <c r="J99" s="12">
        <v>35207.578800000003</v>
      </c>
      <c r="K99" s="12">
        <v>35838.97954</v>
      </c>
      <c r="L99" s="12">
        <v>31348.64918</v>
      </c>
      <c r="M99" s="12">
        <v>31864.80862</v>
      </c>
      <c r="N99" s="12">
        <v>28273.398079999999</v>
      </c>
      <c r="O99" s="12">
        <v>30984.37369</v>
      </c>
      <c r="P99" s="12">
        <v>29037.291379999999</v>
      </c>
      <c r="Q99" s="12">
        <v>26097.585330000002</v>
      </c>
      <c r="R99" s="12">
        <v>22106.948539999998</v>
      </c>
      <c r="S99" s="12">
        <v>17286.606460000003</v>
      </c>
      <c r="T99" s="12">
        <v>14493.714100000001</v>
      </c>
      <c r="U99" s="12">
        <v>16504.653399999999</v>
      </c>
      <c r="V99" s="12">
        <v>15431.3703</v>
      </c>
      <c r="W99" s="12">
        <v>11673.54204</v>
      </c>
      <c r="X99" s="12">
        <v>11703.009919999999</v>
      </c>
      <c r="Y99" s="12">
        <v>11012.907380000001</v>
      </c>
      <c r="Z99" s="12">
        <v>12507.81956</v>
      </c>
      <c r="AA99" s="12">
        <v>9690.7200699999994</v>
      </c>
      <c r="AB99" s="12">
        <v>7489.3077549999998</v>
      </c>
      <c r="AC99" s="12">
        <v>5712.655748000001</v>
      </c>
    </row>
    <row r="100" spans="1:29">
      <c r="A100" s="11" t="s">
        <v>28</v>
      </c>
      <c r="B100" s="11" t="s">
        <v>103</v>
      </c>
      <c r="C100" s="12">
        <v>22.701842712000001</v>
      </c>
      <c r="D100" s="12">
        <v>43.132935719999992</v>
      </c>
      <c r="E100" s="12">
        <v>72.592322894999981</v>
      </c>
      <c r="F100" s="12">
        <v>100.32445587999992</v>
      </c>
      <c r="G100" s="12">
        <v>128.11265421000002</v>
      </c>
      <c r="H100" s="12">
        <v>148.62480957000002</v>
      </c>
      <c r="I100" s="12">
        <v>188.56369993999999</v>
      </c>
      <c r="J100" s="12">
        <v>215.98649646000001</v>
      </c>
      <c r="K100" s="12">
        <v>236.11670390999993</v>
      </c>
      <c r="L100" s="12">
        <v>259.64054048000003</v>
      </c>
      <c r="M100" s="12">
        <v>291.82138091999997</v>
      </c>
      <c r="N100" s="12">
        <v>313.10672289999991</v>
      </c>
      <c r="O100" s="12">
        <v>338.1579332</v>
      </c>
      <c r="P100" s="12">
        <v>362.90883586999996</v>
      </c>
      <c r="Q100" s="12">
        <v>360.54852678999987</v>
      </c>
      <c r="R100" s="12">
        <v>371.22774119999997</v>
      </c>
      <c r="S100" s="12">
        <v>384.91388403999997</v>
      </c>
      <c r="T100" s="12">
        <v>373.36465654999995</v>
      </c>
      <c r="U100" s="12">
        <v>382.8877473</v>
      </c>
      <c r="V100" s="12">
        <v>371.24292398000006</v>
      </c>
      <c r="W100" s="12">
        <v>355.29600314999999</v>
      </c>
      <c r="X100" s="12">
        <v>358.00158476999997</v>
      </c>
      <c r="Y100" s="12">
        <v>362.41087256000003</v>
      </c>
      <c r="Z100" s="12">
        <v>332.73916362</v>
      </c>
      <c r="AA100" s="12">
        <v>328.71760120000005</v>
      </c>
      <c r="AB100" s="12">
        <v>326.83069097000003</v>
      </c>
      <c r="AC100" s="12">
        <v>312.51970189999986</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2.144145</v>
      </c>
      <c r="D103" s="12">
        <v>2.4768572</v>
      </c>
      <c r="E103" s="12">
        <v>2.7010390000000002</v>
      </c>
      <c r="F103" s="12">
        <v>2.5894924000000001</v>
      </c>
      <c r="G103" s="12">
        <v>2.3749381999999999</v>
      </c>
      <c r="H103" s="12">
        <v>2.0959110999999999</v>
      </c>
      <c r="I103" s="12">
        <v>1.963665</v>
      </c>
      <c r="J103" s="12">
        <v>1.9334191000000001</v>
      </c>
      <c r="K103" s="12">
        <v>1.7798388999999999</v>
      </c>
      <c r="L103" s="12">
        <v>1.7060605</v>
      </c>
      <c r="M103" s="12">
        <v>1.6006436000000002</v>
      </c>
      <c r="N103" s="12">
        <v>1.4007424000000002</v>
      </c>
      <c r="O103" s="12">
        <v>1.3686113</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4396.1260000000002</v>
      </c>
      <c r="D104" s="12">
        <v>7971.9049999999997</v>
      </c>
      <c r="E104" s="12">
        <v>6884.8362500000003</v>
      </c>
      <c r="F104" s="12">
        <v>12005.6144</v>
      </c>
      <c r="G104" s="12">
        <v>15888.15796</v>
      </c>
      <c r="H104" s="12">
        <v>22008.094559999998</v>
      </c>
      <c r="I104" s="12">
        <v>24809.633300000001</v>
      </c>
      <c r="J104" s="12">
        <v>29984.0278</v>
      </c>
      <c r="K104" s="12">
        <v>30984.83354</v>
      </c>
      <c r="L104" s="12">
        <v>27113.58338</v>
      </c>
      <c r="M104" s="12">
        <v>28215.706719999998</v>
      </c>
      <c r="N104" s="12">
        <v>25069.307280000001</v>
      </c>
      <c r="O104" s="12">
        <v>27331.498589999999</v>
      </c>
      <c r="P104" s="12">
        <v>26079.105079999998</v>
      </c>
      <c r="Q104" s="12">
        <v>24406.766330000002</v>
      </c>
      <c r="R104" s="12">
        <v>20397.746489999998</v>
      </c>
      <c r="S104" s="12">
        <v>15722.502760000001</v>
      </c>
      <c r="T104" s="12">
        <v>13070.775960000001</v>
      </c>
      <c r="U104" s="12">
        <v>15063.12564</v>
      </c>
      <c r="V104" s="12">
        <v>14132.13004</v>
      </c>
      <c r="W104" s="12">
        <v>10542.89114</v>
      </c>
      <c r="X104" s="12">
        <v>10568.873379999999</v>
      </c>
      <c r="Y104" s="12">
        <v>10147.0965</v>
      </c>
      <c r="Z104" s="12">
        <v>11958.34959</v>
      </c>
      <c r="AA104" s="12">
        <v>9109.1554699999997</v>
      </c>
      <c r="AB104" s="12">
        <v>6995.4626049999997</v>
      </c>
      <c r="AC104" s="12">
        <v>5293.5566980000012</v>
      </c>
    </row>
    <row r="105" spans="1:29">
      <c r="A105" s="11" t="s">
        <v>111</v>
      </c>
      <c r="B105" s="11" t="s">
        <v>103</v>
      </c>
      <c r="C105" s="12">
        <v>5.9544876519999992</v>
      </c>
      <c r="D105" s="12">
        <v>13.03194145999999</v>
      </c>
      <c r="E105" s="12">
        <v>22.82557366499999</v>
      </c>
      <c r="F105" s="12">
        <v>31.762604940000003</v>
      </c>
      <c r="G105" s="12">
        <v>40.525412500000002</v>
      </c>
      <c r="H105" s="12">
        <v>47.252049579999998</v>
      </c>
      <c r="I105" s="12">
        <v>60.116898569999996</v>
      </c>
      <c r="J105" s="12">
        <v>70.854208530000008</v>
      </c>
      <c r="K105" s="12">
        <v>78.589933600000009</v>
      </c>
      <c r="L105" s="12">
        <v>89.501692980000001</v>
      </c>
      <c r="M105" s="12">
        <v>102.48070723999999</v>
      </c>
      <c r="N105" s="12">
        <v>109.63064769999998</v>
      </c>
      <c r="O105" s="12">
        <v>120.82353574999999</v>
      </c>
      <c r="P105" s="12">
        <v>126.7537415</v>
      </c>
      <c r="Q105" s="12">
        <v>126.7531529999999</v>
      </c>
      <c r="R105" s="12">
        <v>131.30801739999998</v>
      </c>
      <c r="S105" s="12">
        <v>136.13147499999999</v>
      </c>
      <c r="T105" s="12">
        <v>130.35794835999999</v>
      </c>
      <c r="U105" s="12">
        <v>135.21955077000001</v>
      </c>
      <c r="V105" s="12">
        <v>129.53769339999999</v>
      </c>
      <c r="W105" s="12">
        <v>122.98553615</v>
      </c>
      <c r="X105" s="12">
        <v>126.52664892999999</v>
      </c>
      <c r="Y105" s="12">
        <v>126.10436370000001</v>
      </c>
      <c r="Z105" s="12">
        <v>116.62207806000002</v>
      </c>
      <c r="AA105" s="12">
        <v>114.2512562</v>
      </c>
      <c r="AB105" s="12">
        <v>114.95007744999999</v>
      </c>
      <c r="AC105" s="12">
        <v>113.37159625999999</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5.5702740000000004</v>
      </c>
      <c r="D108" s="12">
        <v>5.2755565999999998</v>
      </c>
      <c r="E108" s="12">
        <v>5.1137410000000001</v>
      </c>
      <c r="F108" s="12">
        <v>4.8842553999999998</v>
      </c>
      <c r="G108" s="12">
        <v>4.6378199999999996</v>
      </c>
      <c r="H108" s="12">
        <v>4.2165033999999997</v>
      </c>
      <c r="I108" s="12">
        <v>3.9374358000000003</v>
      </c>
      <c r="J108" s="12">
        <v>3.7866697</v>
      </c>
      <c r="K108" s="12">
        <v>3.5679319999999999</v>
      </c>
      <c r="L108" s="12">
        <v>3.4680002000000001</v>
      </c>
      <c r="M108" s="12">
        <v>3.22439099999999</v>
      </c>
      <c r="N108" s="12">
        <v>2.9887866000000001</v>
      </c>
      <c r="O108" s="12">
        <v>2.7511370000000004</v>
      </c>
      <c r="P108" s="12">
        <v>2.6315833</v>
      </c>
      <c r="Q108" s="12">
        <v>2.323852</v>
      </c>
      <c r="R108" s="12">
        <v>2.2185627000000001</v>
      </c>
      <c r="S108" s="12">
        <v>2.1561370000000002</v>
      </c>
      <c r="T108" s="12">
        <v>2.0964423999999999</v>
      </c>
      <c r="U108" s="12">
        <v>2.0422365</v>
      </c>
      <c r="V108" s="12">
        <v>1.9851759</v>
      </c>
      <c r="W108" s="12">
        <v>1.8485799999999999</v>
      </c>
      <c r="X108" s="12">
        <v>1.7093485000000002</v>
      </c>
      <c r="Y108" s="12">
        <v>1.6487357</v>
      </c>
      <c r="Z108" s="12">
        <v>1.4782588999999999</v>
      </c>
      <c r="AA108" s="12">
        <v>1.3949631</v>
      </c>
      <c r="AB108" s="12">
        <v>1.3269918000000001</v>
      </c>
      <c r="AC108" s="12">
        <v>1.2609237</v>
      </c>
    </row>
    <row r="109" spans="1:29">
      <c r="A109" s="11" t="s">
        <v>112</v>
      </c>
      <c r="B109" s="11" t="s">
        <v>102</v>
      </c>
      <c r="C109" s="12">
        <v>4064.0880000000002</v>
      </c>
      <c r="D109" s="12">
        <v>5954.9512999999997</v>
      </c>
      <c r="E109" s="12">
        <v>5490.5951999999997</v>
      </c>
      <c r="F109" s="12">
        <v>7023.7224999999999</v>
      </c>
      <c r="G109" s="12">
        <v>6955.2602999999999</v>
      </c>
      <c r="H109" s="12">
        <v>3491.598</v>
      </c>
      <c r="I109" s="12">
        <v>4023.2436000000002</v>
      </c>
      <c r="J109" s="12">
        <v>5223.5510000000004</v>
      </c>
      <c r="K109" s="12">
        <v>4854.1459999999997</v>
      </c>
      <c r="L109" s="12">
        <v>4235.0657999999994</v>
      </c>
      <c r="M109" s="12">
        <v>3649.1019000000001</v>
      </c>
      <c r="N109" s="12">
        <v>3204.0907999999999</v>
      </c>
      <c r="O109" s="12">
        <v>3652.8751000000002</v>
      </c>
      <c r="P109" s="12">
        <v>2958.1862999999998</v>
      </c>
      <c r="Q109" s="12">
        <v>1690.819</v>
      </c>
      <c r="R109" s="12">
        <v>1709.2020500000001</v>
      </c>
      <c r="S109" s="12">
        <v>1564.1037000000001</v>
      </c>
      <c r="T109" s="12">
        <v>1422.93814</v>
      </c>
      <c r="U109" s="12">
        <v>1441.5277599999999</v>
      </c>
      <c r="V109" s="12">
        <v>1299.24026</v>
      </c>
      <c r="W109" s="12">
        <v>1130.6508999999999</v>
      </c>
      <c r="X109" s="12">
        <v>1134.13654</v>
      </c>
      <c r="Y109" s="12">
        <v>865.81088</v>
      </c>
      <c r="Z109" s="12">
        <v>549.46996999999999</v>
      </c>
      <c r="AA109" s="12">
        <v>581.56459999999993</v>
      </c>
      <c r="AB109" s="12">
        <v>493.84515000000005</v>
      </c>
      <c r="AC109" s="12">
        <v>419.09904999999998</v>
      </c>
    </row>
    <row r="110" spans="1:29">
      <c r="A110" s="11" t="s">
        <v>112</v>
      </c>
      <c r="B110" s="11" t="s">
        <v>103</v>
      </c>
      <c r="C110" s="12">
        <v>5.2684480000000002</v>
      </c>
      <c r="D110" s="12">
        <v>10.62135</v>
      </c>
      <c r="E110" s="12">
        <v>17.887070000000001</v>
      </c>
      <c r="F110" s="12">
        <v>26.382150000000003</v>
      </c>
      <c r="G110" s="12">
        <v>33.862180000000002</v>
      </c>
      <c r="H110" s="12">
        <v>41.016109999999998</v>
      </c>
      <c r="I110" s="12">
        <v>53.920699999999997</v>
      </c>
      <c r="J110" s="12">
        <v>63.870426000000002</v>
      </c>
      <c r="K110" s="12">
        <v>70.379310000000004</v>
      </c>
      <c r="L110" s="12">
        <v>78.465609999999998</v>
      </c>
      <c r="M110" s="12">
        <v>88.601259999999996</v>
      </c>
      <c r="N110" s="12">
        <v>96.48312</v>
      </c>
      <c r="O110" s="12">
        <v>102.82832000000001</v>
      </c>
      <c r="P110" s="12">
        <v>110.43642</v>
      </c>
      <c r="Q110" s="12">
        <v>109.43338</v>
      </c>
      <c r="R110" s="12">
        <v>113.204055</v>
      </c>
      <c r="S110" s="12">
        <v>115.32227999999999</v>
      </c>
      <c r="T110" s="12">
        <v>116.57719</v>
      </c>
      <c r="U110" s="12">
        <v>115.65006</v>
      </c>
      <c r="V110" s="12">
        <v>116.49207000000001</v>
      </c>
      <c r="W110" s="12">
        <v>114.34088</v>
      </c>
      <c r="X110" s="12">
        <v>110.80324</v>
      </c>
      <c r="Y110" s="12">
        <v>111.38794</v>
      </c>
      <c r="Z110" s="12">
        <v>106.66930000000001</v>
      </c>
      <c r="AA110" s="12">
        <v>104.03987499999999</v>
      </c>
      <c r="AB110" s="12">
        <v>102.157875</v>
      </c>
      <c r="AC110" s="12">
        <v>99.729016000000001</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16.676054400000002</v>
      </c>
      <c r="D113" s="12">
        <v>14.752314499999901</v>
      </c>
      <c r="E113" s="12">
        <v>16.319338899999998</v>
      </c>
      <c r="F113" s="12">
        <v>15.1862738999999</v>
      </c>
      <c r="G113" s="12">
        <v>13.830769200000001</v>
      </c>
      <c r="H113" s="12">
        <v>12.47469534</v>
      </c>
      <c r="I113" s="12">
        <v>11.87528676</v>
      </c>
      <c r="J113" s="12">
        <v>10.878203829999999</v>
      </c>
      <c r="K113" s="12">
        <v>10.058097849999999</v>
      </c>
      <c r="L113" s="12">
        <v>9.4248694699999902</v>
      </c>
      <c r="M113" s="12">
        <v>6.6598259999999998</v>
      </c>
      <c r="N113" s="12">
        <v>6.0439959999999999</v>
      </c>
      <c r="O113" s="12">
        <v>5.6070684399999902</v>
      </c>
      <c r="P113" s="12">
        <v>5.4093695000000004</v>
      </c>
      <c r="Q113" s="12">
        <v>4.8076079999999992</v>
      </c>
      <c r="R113" s="12">
        <v>4.5579019499999998</v>
      </c>
      <c r="S113" s="12">
        <v>4.7735579699999997</v>
      </c>
      <c r="T113" s="12">
        <v>3.9851361999999999</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4.1883772399999994</v>
      </c>
      <c r="D115" s="12">
        <v>9.2479547999999987</v>
      </c>
      <c r="E115" s="12">
        <v>19.398704429999999</v>
      </c>
      <c r="F115" s="12">
        <v>27.826882699999999</v>
      </c>
      <c r="G115" s="12">
        <v>37.070989009999998</v>
      </c>
      <c r="H115" s="12">
        <v>41.869141890000002</v>
      </c>
      <c r="I115" s="12">
        <v>52.00723137</v>
      </c>
      <c r="J115" s="12">
        <v>56.104274230000001</v>
      </c>
      <c r="K115" s="12">
        <v>58.844250909999992</v>
      </c>
      <c r="L115" s="12">
        <v>60.037970099999995</v>
      </c>
      <c r="M115" s="12">
        <v>65.378278679999994</v>
      </c>
      <c r="N115" s="12">
        <v>69.930604200000005</v>
      </c>
      <c r="O115" s="12">
        <v>75.393263449999992</v>
      </c>
      <c r="P115" s="12">
        <v>83.043122870000005</v>
      </c>
      <c r="Q115" s="12">
        <v>82.276721389999992</v>
      </c>
      <c r="R115" s="12">
        <v>84.622912799999995</v>
      </c>
      <c r="S115" s="12">
        <v>90.179794739999991</v>
      </c>
      <c r="T115" s="12">
        <v>84.659447889999981</v>
      </c>
      <c r="U115" s="12">
        <v>89.369252529999997</v>
      </c>
      <c r="V115" s="12">
        <v>84.102529080000011</v>
      </c>
      <c r="W115" s="12">
        <v>76.922405499999996</v>
      </c>
      <c r="X115" s="12">
        <v>79.780686239999994</v>
      </c>
      <c r="Y115" s="12">
        <v>82.250910859999991</v>
      </c>
      <c r="Z115" s="12">
        <v>71.775740959999993</v>
      </c>
      <c r="AA115" s="12">
        <v>74.351084</v>
      </c>
      <c r="AB115" s="12">
        <v>72.901278120000001</v>
      </c>
      <c r="AC115" s="12">
        <v>66.219603039999996</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19.044791880000002</v>
      </c>
      <c r="D118" s="12">
        <v>18.452150079999896</v>
      </c>
      <c r="E118" s="12">
        <v>16.88609881</v>
      </c>
      <c r="F118" s="12">
        <v>15.76654505999999</v>
      </c>
      <c r="G118" s="12">
        <v>14.9503263</v>
      </c>
      <c r="H118" s="12">
        <v>13.8558153</v>
      </c>
      <c r="I118" s="12">
        <v>13.009014799999997</v>
      </c>
      <c r="J118" s="12">
        <v>11.799242183999999</v>
      </c>
      <c r="K118" s="12">
        <v>10.829021539999999</v>
      </c>
      <c r="L118" s="12">
        <v>10.463241291999999</v>
      </c>
      <c r="M118" s="12">
        <v>9.825109905999998</v>
      </c>
      <c r="N118" s="12">
        <v>8.0040645599999998</v>
      </c>
      <c r="O118" s="12">
        <v>7.48964271</v>
      </c>
      <c r="P118" s="12">
        <v>7.3413077699999993</v>
      </c>
      <c r="Q118" s="12">
        <v>6.6588645449999992</v>
      </c>
      <c r="R118" s="12">
        <v>6.2073111719999998</v>
      </c>
      <c r="S118" s="12">
        <v>5.9754722779999989</v>
      </c>
      <c r="T118" s="12">
        <v>5.4577355499999998</v>
      </c>
      <c r="U118" s="12">
        <v>5.489414564999997</v>
      </c>
      <c r="V118" s="12">
        <v>5.083517047</v>
      </c>
      <c r="W118" s="12">
        <v>1.524736869999999</v>
      </c>
      <c r="X118" s="12">
        <v>1.4043079060000001</v>
      </c>
      <c r="Y118" s="12">
        <v>1.3318828</v>
      </c>
      <c r="Z118" s="12">
        <v>1.0924459999999998</v>
      </c>
      <c r="AA118" s="12">
        <v>0.97573749999999992</v>
      </c>
      <c r="AB118" s="12">
        <v>0.96158810000000006</v>
      </c>
      <c r="AC118" s="12">
        <v>0.82869402999999997</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7.2466090000000003</v>
      </c>
      <c r="D120" s="12">
        <v>9.8476330000000001</v>
      </c>
      <c r="E120" s="12">
        <v>11.960420000000001</v>
      </c>
      <c r="F120" s="12">
        <v>13.4533489999999</v>
      </c>
      <c r="G120" s="12">
        <v>15.16897</v>
      </c>
      <c r="H120" s="12">
        <v>16.586195</v>
      </c>
      <c r="I120" s="12">
        <v>19.685815999999999</v>
      </c>
      <c r="J120" s="12">
        <v>21.665115</v>
      </c>
      <c r="K120" s="12">
        <v>23.763058999999899</v>
      </c>
      <c r="L120" s="12">
        <v>27.137557000000001</v>
      </c>
      <c r="M120" s="12">
        <v>30.376502000000002</v>
      </c>
      <c r="N120" s="12">
        <v>32.0831429999999</v>
      </c>
      <c r="O120" s="12">
        <v>33.932470000000002</v>
      </c>
      <c r="P120" s="12">
        <v>37.01097</v>
      </c>
      <c r="Q120" s="12">
        <v>36.50506</v>
      </c>
      <c r="R120" s="12">
        <v>36.698016000000003</v>
      </c>
      <c r="S120" s="12">
        <v>37.035598</v>
      </c>
      <c r="T120" s="12">
        <v>35.196375000000003</v>
      </c>
      <c r="U120" s="12">
        <v>36.761843999999996</v>
      </c>
      <c r="V120" s="12">
        <v>35.372027000000003</v>
      </c>
      <c r="W120" s="12">
        <v>35.944995999999996</v>
      </c>
      <c r="X120" s="12">
        <v>35.681930000000001</v>
      </c>
      <c r="Y120" s="12">
        <v>37.527059999999999</v>
      </c>
      <c r="Z120" s="12">
        <v>33.065383000000004</v>
      </c>
      <c r="AA120" s="12">
        <v>31.445689999999999</v>
      </c>
      <c r="AB120" s="12">
        <v>31.759041</v>
      </c>
      <c r="AC120" s="12">
        <v>28.9113439999999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4.3920819999999999E-2</v>
      </c>
      <c r="D125" s="12">
        <v>0.38405645999999999</v>
      </c>
      <c r="E125" s="12">
        <v>0.52055479999999998</v>
      </c>
      <c r="F125" s="12">
        <v>0.89946924000000006</v>
      </c>
      <c r="G125" s="12">
        <v>1.4851026999999999</v>
      </c>
      <c r="H125" s="12">
        <v>1.9013131000000001</v>
      </c>
      <c r="I125" s="12">
        <v>2.8330540000000002</v>
      </c>
      <c r="J125" s="12">
        <v>3.4924727</v>
      </c>
      <c r="K125" s="12">
        <v>4.5401504000000008</v>
      </c>
      <c r="L125" s="12">
        <v>4.4977103999999999</v>
      </c>
      <c r="M125" s="12">
        <v>4.9846329999999996</v>
      </c>
      <c r="N125" s="12">
        <v>4.9792079999999999</v>
      </c>
      <c r="O125" s="12">
        <v>5.1803439999999998</v>
      </c>
      <c r="P125" s="12">
        <v>5.6645815000000006</v>
      </c>
      <c r="Q125" s="12">
        <v>5.5802124000000006</v>
      </c>
      <c r="R125" s="12">
        <v>5.3947399999999996</v>
      </c>
      <c r="S125" s="12">
        <v>6.2447362999999996</v>
      </c>
      <c r="T125" s="12">
        <v>6.5736953000000007</v>
      </c>
      <c r="U125" s="12">
        <v>5.8870399999999998</v>
      </c>
      <c r="V125" s="12">
        <v>5.7386045000000001</v>
      </c>
      <c r="W125" s="12">
        <v>5.1021854999999992</v>
      </c>
      <c r="X125" s="12">
        <v>5.2090795999999999</v>
      </c>
      <c r="Y125" s="12">
        <v>5.1405979999999998</v>
      </c>
      <c r="Z125" s="12">
        <v>4.6066616000000007</v>
      </c>
      <c r="AA125" s="12">
        <v>4.629696</v>
      </c>
      <c r="AB125" s="12">
        <v>5.0624193999999996</v>
      </c>
      <c r="AC125" s="12">
        <v>4.2881426000000005</v>
      </c>
    </row>
    <row r="127" spans="1:29" collapsed="1"/>
  </sheetData>
  <sheetProtection algorithmName="SHA-512" hashValue="mxrGxgXh1TJK7sX3y4e0N4+ittkFEYMks4tvAGTSW5UXBZfK+XcGR8xD1AG6okFEVU0eheiYCG/SR6FxYWgjfA==" saltValue="bL2shJQKPc3y5U2imSsPj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8.1580992768859571E-3</v>
      </c>
      <c r="E10" s="12">
        <v>7.7327955252990662E-3</v>
      </c>
      <c r="F10" s="12">
        <v>7.5505636549377106E-3</v>
      </c>
      <c r="G10" s="12">
        <v>7.2111004946128435E-3</v>
      </c>
      <c r="H10" s="12">
        <v>259.71952746847774</v>
      </c>
      <c r="I10" s="12">
        <v>246.17971480992489</v>
      </c>
      <c r="J10" s="12">
        <v>233.34600487969652</v>
      </c>
      <c r="K10" s="12">
        <v>221.77077565970757</v>
      </c>
      <c r="L10" s="12">
        <v>209.61991870486733</v>
      </c>
      <c r="M10" s="12">
        <v>198.69189668607439</v>
      </c>
      <c r="N10" s="12">
        <v>188.33425903613559</v>
      </c>
      <c r="O10" s="12">
        <v>4679.4762804274924</v>
      </c>
      <c r="P10" s="12">
        <v>4423.0792328364405</v>
      </c>
      <c r="Q10" s="12">
        <v>10029.879679569891</v>
      </c>
      <c r="R10" s="12">
        <v>9506.9949684467792</v>
      </c>
      <c r="S10" s="12">
        <v>9035.39573024126</v>
      </c>
      <c r="T10" s="12">
        <v>8540.3298721816936</v>
      </c>
      <c r="U10" s="12">
        <v>9138.7368046814117</v>
      </c>
      <c r="V10" s="12">
        <v>8662.3097823056669</v>
      </c>
      <c r="W10" s="12">
        <v>11446.062630613429</v>
      </c>
      <c r="X10" s="12">
        <v>16362.516814995168</v>
      </c>
      <c r="Y10" s="12">
        <v>15509.494626444839</v>
      </c>
      <c r="Z10" s="12">
        <v>20790.672868754911</v>
      </c>
      <c r="AA10" s="12">
        <v>19759.340901803193</v>
      </c>
      <c r="AB10" s="12">
        <v>24120.592930969215</v>
      </c>
      <c r="AC10" s="12">
        <v>22863.121280403531</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117002.71215650957</v>
      </c>
      <c r="E13" s="12">
        <v>111990.94020526674</v>
      </c>
      <c r="F13" s="12">
        <v>149418.57296387228</v>
      </c>
      <c r="G13" s="12">
        <v>228042.86166218595</v>
      </c>
      <c r="H13" s="12">
        <v>300818.08582124312</v>
      </c>
      <c r="I13" s="12">
        <v>317622.65188745537</v>
      </c>
      <c r="J13" s="12">
        <v>357710.9500516493</v>
      </c>
      <c r="K13" s="12">
        <v>353084.9125777061</v>
      </c>
      <c r="L13" s="12">
        <v>370805.74668187415</v>
      </c>
      <c r="M13" s="12">
        <v>398299.91547840484</v>
      </c>
      <c r="N13" s="12">
        <v>381007.39505741058</v>
      </c>
      <c r="O13" s="12">
        <v>383912.88456610829</v>
      </c>
      <c r="P13" s="12">
        <v>371755.65897148364</v>
      </c>
      <c r="Q13" s="12">
        <v>397887.55718444684</v>
      </c>
      <c r="R13" s="12">
        <v>380539.61836209585</v>
      </c>
      <c r="S13" s="12">
        <v>368382.40826291172</v>
      </c>
      <c r="T13" s="12">
        <v>356398.08891800075</v>
      </c>
      <c r="U13" s="12">
        <v>342084.59557147772</v>
      </c>
      <c r="V13" s="12">
        <v>358740.65199253464</v>
      </c>
      <c r="W13" s="12">
        <v>360621.077425041</v>
      </c>
      <c r="X13" s="12">
        <v>342488.93333990255</v>
      </c>
      <c r="Y13" s="12">
        <v>345605.29805114045</v>
      </c>
      <c r="Z13" s="12">
        <v>422502.45656966802</v>
      </c>
      <c r="AA13" s="12">
        <v>443879.98871785292</v>
      </c>
      <c r="AB13" s="12">
        <v>424688.28908060561</v>
      </c>
      <c r="AC13" s="12">
        <v>417279.55541951669</v>
      </c>
    </row>
    <row r="14" spans="1:29">
      <c r="A14" s="11" t="s">
        <v>28</v>
      </c>
      <c r="B14" s="11" t="s">
        <v>99</v>
      </c>
      <c r="C14" s="12">
        <v>0</v>
      </c>
      <c r="D14" s="12">
        <v>5.1355819727714698E-2</v>
      </c>
      <c r="E14" s="12">
        <v>12585.954635434198</v>
      </c>
      <c r="F14" s="12">
        <v>11929.822926791165</v>
      </c>
      <c r="G14" s="12">
        <v>11338.06287419705</v>
      </c>
      <c r="H14" s="12">
        <v>21163.681254985171</v>
      </c>
      <c r="I14" s="12">
        <v>30493.503906484577</v>
      </c>
      <c r="J14" s="12">
        <v>54404.806068871294</v>
      </c>
      <c r="K14" s="12">
        <v>57201.419750384659</v>
      </c>
      <c r="L14" s="12">
        <v>82426.364660457752</v>
      </c>
      <c r="M14" s="12">
        <v>98651.231612428688</v>
      </c>
      <c r="N14" s="12">
        <v>111185.63369275865</v>
      </c>
      <c r="O14" s="12">
        <v>105670.21443707793</v>
      </c>
      <c r="P14" s="12">
        <v>100086.83567021598</v>
      </c>
      <c r="Q14" s="12">
        <v>131850.73653704516</v>
      </c>
      <c r="R14" s="12">
        <v>138290.05224946784</v>
      </c>
      <c r="S14" s="12">
        <v>212207.02506059769</v>
      </c>
      <c r="T14" s="12">
        <v>244666.29716161414</v>
      </c>
      <c r="U14" s="12">
        <v>262015.91531513716</v>
      </c>
      <c r="V14" s="12">
        <v>304850.25917847297</v>
      </c>
      <c r="W14" s="12">
        <v>315984.00513439777</v>
      </c>
      <c r="X14" s="12">
        <v>299667.69753181859</v>
      </c>
      <c r="Y14" s="12">
        <v>290537.01265895437</v>
      </c>
      <c r="Z14" s="12">
        <v>300746.4467282737</v>
      </c>
      <c r="AA14" s="12">
        <v>294118.03781291185</v>
      </c>
      <c r="AB14" s="12">
        <v>295727.31837503583</v>
      </c>
      <c r="AC14" s="12">
        <v>304781.93545691407</v>
      </c>
    </row>
    <row r="15" spans="1:29">
      <c r="A15" s="11" t="s">
        <v>28</v>
      </c>
      <c r="B15" s="11" t="s">
        <v>24</v>
      </c>
      <c r="C15" s="12">
        <v>0</v>
      </c>
      <c r="D15" s="12">
        <v>4.878566135266578E-2</v>
      </c>
      <c r="E15" s="12">
        <v>9107.2248305277917</v>
      </c>
      <c r="F15" s="12">
        <v>8632.4813027563032</v>
      </c>
      <c r="G15" s="12">
        <v>20308.173161421892</v>
      </c>
      <c r="H15" s="12">
        <v>42249.425287801365</v>
      </c>
      <c r="I15" s="12">
        <v>41344.526881721802</v>
      </c>
      <c r="J15" s="12">
        <v>45728.561374859761</v>
      </c>
      <c r="K15" s="12">
        <v>44765.537259903671</v>
      </c>
      <c r="L15" s="12">
        <v>77921.304456125246</v>
      </c>
      <c r="M15" s="12">
        <v>84453.254898132407</v>
      </c>
      <c r="N15" s="12">
        <v>80050.478887658654</v>
      </c>
      <c r="O15" s="12">
        <v>82251.33236514857</v>
      </c>
      <c r="P15" s="12">
        <v>77744.632183010501</v>
      </c>
      <c r="Q15" s="12">
        <v>77959.695602416919</v>
      </c>
      <c r="R15" s="12">
        <v>73895.447753792861</v>
      </c>
      <c r="S15" s="12">
        <v>101636.72366724683</v>
      </c>
      <c r="T15" s="12">
        <v>111737.39406536674</v>
      </c>
      <c r="U15" s="12">
        <v>127657.33385055237</v>
      </c>
      <c r="V15" s="12">
        <v>150756.77634585527</v>
      </c>
      <c r="W15" s="12">
        <v>150706.01066492623</v>
      </c>
      <c r="X15" s="12">
        <v>149899.65531843613</v>
      </c>
      <c r="Y15" s="12">
        <v>142085.01703435311</v>
      </c>
      <c r="Z15" s="12">
        <v>139086.49551563204</v>
      </c>
      <c r="AA15" s="12">
        <v>132187.04213054519</v>
      </c>
      <c r="AB15" s="12">
        <v>150978.02701491702</v>
      </c>
      <c r="AC15" s="12">
        <v>143223.96043629703</v>
      </c>
    </row>
    <row r="16" spans="1:29">
      <c r="A16" s="11" t="s">
        <v>28</v>
      </c>
      <c r="B16" s="11" t="s">
        <v>100</v>
      </c>
      <c r="C16" s="12">
        <v>0</v>
      </c>
      <c r="D16" s="12">
        <v>0</v>
      </c>
      <c r="E16" s="12">
        <v>6082.1666324668213</v>
      </c>
      <c r="F16" s="12">
        <v>5765.0956260796147</v>
      </c>
      <c r="G16" s="12">
        <v>5479.1171837598704</v>
      </c>
      <c r="H16" s="12">
        <v>7738.7833239088568</v>
      </c>
      <c r="I16" s="12">
        <v>7335.3443946217349</v>
      </c>
      <c r="J16" s="12">
        <v>6958.2207993974407</v>
      </c>
      <c r="K16" s="12">
        <v>9631.493990539786</v>
      </c>
      <c r="L16" s="12">
        <v>11621.858475378294</v>
      </c>
      <c r="M16" s="12">
        <v>12350.508384140194</v>
      </c>
      <c r="N16" s="12">
        <v>11706.643693290978</v>
      </c>
      <c r="O16" s="12">
        <v>12876.086013990171</v>
      </c>
      <c r="P16" s="12">
        <v>12170.581914000246</v>
      </c>
      <c r="Q16" s="12">
        <v>23703.46834073084</v>
      </c>
      <c r="R16" s="12">
        <v>22467.742698633578</v>
      </c>
      <c r="S16" s="12">
        <v>25143.003955770502</v>
      </c>
      <c r="T16" s="12">
        <v>25111.216690534733</v>
      </c>
      <c r="U16" s="12">
        <v>26354.867216978346</v>
      </c>
      <c r="V16" s="12">
        <v>25685.218444108912</v>
      </c>
      <c r="W16" s="12">
        <v>24411.090553524045</v>
      </c>
      <c r="X16" s="12">
        <v>24996.550958562591</v>
      </c>
      <c r="Y16" s="12">
        <v>23693.417605807328</v>
      </c>
      <c r="Z16" s="12">
        <v>25658.979012272284</v>
      </c>
      <c r="AA16" s="12">
        <v>24386.152357095754</v>
      </c>
      <c r="AB16" s="12">
        <v>23049.991369777024</v>
      </c>
      <c r="AC16" s="12">
        <v>21848.333485816012</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117002.82045608992</v>
      </c>
      <c r="E18" s="30">
        <v>139766.2940364911</v>
      </c>
      <c r="F18" s="30">
        <v>175745.98037006301</v>
      </c>
      <c r="G18" s="30">
        <v>265168.22209266527</v>
      </c>
      <c r="H18" s="30">
        <v>372229.695215407</v>
      </c>
      <c r="I18" s="30">
        <v>397042.20678509341</v>
      </c>
      <c r="J18" s="30">
        <v>465035.88429965748</v>
      </c>
      <c r="K18" s="30">
        <v>464905.13435419393</v>
      </c>
      <c r="L18" s="30">
        <v>542984.89419254032</v>
      </c>
      <c r="M18" s="30">
        <v>593953.60226979223</v>
      </c>
      <c r="N18" s="30">
        <v>584138.485590155</v>
      </c>
      <c r="O18" s="30">
        <v>589389.99366275244</v>
      </c>
      <c r="P18" s="30">
        <v>566180.78797154676</v>
      </c>
      <c r="Q18" s="30">
        <v>641431.33734420966</v>
      </c>
      <c r="R18" s="30">
        <v>624699.85603243695</v>
      </c>
      <c r="S18" s="30">
        <v>716404.55667676812</v>
      </c>
      <c r="T18" s="30">
        <v>746453.32670769806</v>
      </c>
      <c r="U18" s="30">
        <v>767251.44875882694</v>
      </c>
      <c r="V18" s="30">
        <v>848695.21574327745</v>
      </c>
      <c r="W18" s="30">
        <v>863168.24640850257</v>
      </c>
      <c r="X18" s="30">
        <v>833415.35396371502</v>
      </c>
      <c r="Y18" s="30">
        <v>817430.23997670005</v>
      </c>
      <c r="Z18" s="30">
        <v>908785.05069460091</v>
      </c>
      <c r="AA18" s="30">
        <v>914330.56192020897</v>
      </c>
      <c r="AB18" s="30">
        <v>918564.21877130459</v>
      </c>
      <c r="AC18" s="30">
        <v>909996.90607894724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3.5081209757849797E-3</v>
      </c>
      <c r="E25" s="12">
        <v>3.3252331533421601E-3</v>
      </c>
      <c r="F25" s="12">
        <v>3.1518797670914748E-3</v>
      </c>
      <c r="G25" s="12">
        <v>2.9962974908408152E-3</v>
      </c>
      <c r="H25" s="12">
        <v>2.8353893259347677E-3</v>
      </c>
      <c r="I25" s="12">
        <v>2.69150681233542E-3</v>
      </c>
      <c r="J25" s="12">
        <v>2.554864054664199E-3</v>
      </c>
      <c r="K25" s="12">
        <v>2.4302168451959989E-3</v>
      </c>
      <c r="L25" s="12">
        <v>2.299730739360037E-3</v>
      </c>
      <c r="M25" s="12">
        <v>2.185235013380536E-3</v>
      </c>
      <c r="N25" s="12">
        <v>2.0778276080774621E-3</v>
      </c>
      <c r="O25" s="12">
        <v>1.9758302001590972E-3</v>
      </c>
      <c r="P25" s="12">
        <v>1.872801964134142E-3</v>
      </c>
      <c r="Q25" s="12">
        <v>2463.8838945872035</v>
      </c>
      <c r="R25" s="12">
        <v>2335.4349737449752</v>
      </c>
      <c r="S25" s="12">
        <v>2219.5845341017766</v>
      </c>
      <c r="T25" s="12">
        <v>2097.9694370991388</v>
      </c>
      <c r="U25" s="12">
        <v>1988.5966249901617</v>
      </c>
      <c r="V25" s="12">
        <v>1884.9257137256584</v>
      </c>
      <c r="W25" s="12">
        <v>1791.4230233193409</v>
      </c>
      <c r="X25" s="12">
        <v>1693.2676804070982</v>
      </c>
      <c r="Y25" s="12">
        <v>1604.993065433164</v>
      </c>
      <c r="Z25" s="12">
        <v>3791.5849959121779</v>
      </c>
      <c r="AA25" s="12">
        <v>3603.5014818009417</v>
      </c>
      <c r="AB25" s="12">
        <v>3406.0590494999674</v>
      </c>
      <c r="AC25" s="12">
        <v>3228.491993823277</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53907.340341303483</v>
      </c>
      <c r="E28" s="12">
        <v>52184.900425408545</v>
      </c>
      <c r="F28" s="12">
        <v>67164.716354482109</v>
      </c>
      <c r="G28" s="12">
        <v>124484.65636081423</v>
      </c>
      <c r="H28" s="12">
        <v>129492.77201528374</v>
      </c>
      <c r="I28" s="12">
        <v>126741.58719392531</v>
      </c>
      <c r="J28" s="12">
        <v>130409.42335276963</v>
      </c>
      <c r="K28" s="12">
        <v>123940.39727319434</v>
      </c>
      <c r="L28" s="12">
        <v>125922.87007023099</v>
      </c>
      <c r="M28" s="12">
        <v>129468.00097377438</v>
      </c>
      <c r="N28" s="12">
        <v>124739.73190836067</v>
      </c>
      <c r="O28" s="12">
        <v>138674.9536751447</v>
      </c>
      <c r="P28" s="12">
        <v>137805.04454307017</v>
      </c>
      <c r="Q28" s="12">
        <v>135488.38768296893</v>
      </c>
      <c r="R28" s="12">
        <v>128425.01480754519</v>
      </c>
      <c r="S28" s="12">
        <v>125652.49222872751</v>
      </c>
      <c r="T28" s="12">
        <v>124380.3998405434</v>
      </c>
      <c r="U28" s="12">
        <v>117896.11390849965</v>
      </c>
      <c r="V28" s="12">
        <v>128447.52566671693</v>
      </c>
      <c r="W28" s="12">
        <v>136431.35313045923</v>
      </c>
      <c r="X28" s="12">
        <v>128956.02973322982</v>
      </c>
      <c r="Y28" s="12">
        <v>122416.6349716367</v>
      </c>
      <c r="Z28" s="12">
        <v>121813.38460263131</v>
      </c>
      <c r="AA28" s="12">
        <v>127106.27995651909</v>
      </c>
      <c r="AB28" s="12">
        <v>120141.89832525507</v>
      </c>
      <c r="AC28" s="12">
        <v>114520.56704624985</v>
      </c>
    </row>
    <row r="29" spans="1:29">
      <c r="A29" s="11" t="s">
        <v>111</v>
      </c>
      <c r="B29" s="11" t="s">
        <v>99</v>
      </c>
      <c r="C29" s="12">
        <v>0</v>
      </c>
      <c r="D29" s="12">
        <v>2.0871560605661865E-2</v>
      </c>
      <c r="E29" s="12">
        <v>12585.918146802898</v>
      </c>
      <c r="F29" s="12">
        <v>11929.781029675331</v>
      </c>
      <c r="G29" s="12">
        <v>11338.022767570053</v>
      </c>
      <c r="H29" s="12">
        <v>18901.398010596622</v>
      </c>
      <c r="I29" s="12">
        <v>27960.039702844162</v>
      </c>
      <c r="J29" s="12">
        <v>44473.559557180924</v>
      </c>
      <c r="K29" s="12">
        <v>42267.426006425361</v>
      </c>
      <c r="L29" s="12">
        <v>39967.564581864892</v>
      </c>
      <c r="M29" s="12">
        <v>44405.674605738997</v>
      </c>
      <c r="N29" s="12">
        <v>42090.689627223539</v>
      </c>
      <c r="O29" s="12">
        <v>40002.7594134752</v>
      </c>
      <c r="P29" s="12">
        <v>37967.812391289801</v>
      </c>
      <c r="Q29" s="12">
        <v>51350.181305213722</v>
      </c>
      <c r="R29" s="12">
        <v>53864.155389822328</v>
      </c>
      <c r="S29" s="12">
        <v>68877.037701141438</v>
      </c>
      <c r="T29" s="12">
        <v>73214.727530922901</v>
      </c>
      <c r="U29" s="12">
        <v>79391.20839509592</v>
      </c>
      <c r="V29" s="12">
        <v>79559.009402135707</v>
      </c>
      <c r="W29" s="12">
        <v>78209.98348483548</v>
      </c>
      <c r="X29" s="12">
        <v>73924.715374851745</v>
      </c>
      <c r="Y29" s="12">
        <v>70070.820390371606</v>
      </c>
      <c r="Z29" s="12">
        <v>76666.718161153534</v>
      </c>
      <c r="AA29" s="12">
        <v>78539.052402235393</v>
      </c>
      <c r="AB29" s="12">
        <v>77743.018584651538</v>
      </c>
      <c r="AC29" s="12">
        <v>85105.578338266772</v>
      </c>
    </row>
    <row r="30" spans="1:29">
      <c r="A30" s="11" t="s">
        <v>111</v>
      </c>
      <c r="B30" s="11" t="s">
        <v>24</v>
      </c>
      <c r="C30" s="12">
        <v>0</v>
      </c>
      <c r="D30" s="12">
        <v>3.0850267365995759E-2</v>
      </c>
      <c r="E30" s="12">
        <v>9107.2051700428783</v>
      </c>
      <c r="F30" s="12">
        <v>8632.4247128552306</v>
      </c>
      <c r="G30" s="12">
        <v>20308.115716804798</v>
      </c>
      <c r="H30" s="12">
        <v>26496.956015022301</v>
      </c>
      <c r="I30" s="12">
        <v>26413.274838962316</v>
      </c>
      <c r="J30" s="12">
        <v>25036.287496437948</v>
      </c>
      <c r="K30" s="12">
        <v>23794.350406364945</v>
      </c>
      <c r="L30" s="12">
        <v>26237.583119141076</v>
      </c>
      <c r="M30" s="12">
        <v>24869.747531746227</v>
      </c>
      <c r="N30" s="12">
        <v>23573.220486610535</v>
      </c>
      <c r="O30" s="12">
        <v>22403.86263733124</v>
      </c>
      <c r="P30" s="12">
        <v>21176.314297560715</v>
      </c>
      <c r="Q30" s="12">
        <v>20072.33625417998</v>
      </c>
      <c r="R30" s="12">
        <v>19025.911463485769</v>
      </c>
      <c r="S30" s="12">
        <v>32102.635651627261</v>
      </c>
      <c r="T30" s="12">
        <v>30343.678736870777</v>
      </c>
      <c r="U30" s="12">
        <v>32023.793748087337</v>
      </c>
      <c r="V30" s="12">
        <v>31917.112569603287</v>
      </c>
      <c r="W30" s="12">
        <v>30333.854071516547</v>
      </c>
      <c r="X30" s="12">
        <v>31418.813682925691</v>
      </c>
      <c r="Y30" s="12">
        <v>29780.901503847475</v>
      </c>
      <c r="Z30" s="12">
        <v>32637.096153818682</v>
      </c>
      <c r="AA30" s="12">
        <v>31018.117103278393</v>
      </c>
      <c r="AB30" s="12">
        <v>39474.724573751279</v>
      </c>
      <c r="AC30" s="12">
        <v>37461.266941529211</v>
      </c>
    </row>
    <row r="31" spans="1:29">
      <c r="A31" s="11" t="s">
        <v>111</v>
      </c>
      <c r="B31" s="11" t="s">
        <v>100</v>
      </c>
      <c r="C31" s="12">
        <v>0</v>
      </c>
      <c r="D31" s="12">
        <v>0</v>
      </c>
      <c r="E31" s="12">
        <v>6082.1498113966409</v>
      </c>
      <c r="F31" s="12">
        <v>5765.0710214408655</v>
      </c>
      <c r="G31" s="12">
        <v>5479.0921322644917</v>
      </c>
      <c r="H31" s="12">
        <v>5178.8832459745199</v>
      </c>
      <c r="I31" s="12">
        <v>4908.8941665243283</v>
      </c>
      <c r="J31" s="12">
        <v>4652.98043718589</v>
      </c>
      <c r="K31" s="12">
        <v>4422.1669817369284</v>
      </c>
      <c r="L31" s="12">
        <v>4179.8684625043679</v>
      </c>
      <c r="M31" s="12">
        <v>3961.96072696085</v>
      </c>
      <c r="N31" s="12">
        <v>3755.4130532693343</v>
      </c>
      <c r="O31" s="12">
        <v>3569.1240376007959</v>
      </c>
      <c r="P31" s="12">
        <v>3373.5652633113846</v>
      </c>
      <c r="Q31" s="12">
        <v>3197.6983377738188</v>
      </c>
      <c r="R31" s="12">
        <v>3030.9937148124491</v>
      </c>
      <c r="S31" s="12">
        <v>2880.6397854986099</v>
      </c>
      <c r="T31" s="12">
        <v>2722.8043266680124</v>
      </c>
      <c r="U31" s="12">
        <v>2580.8572789488894</v>
      </c>
      <c r="V31" s="12">
        <v>2446.3104091006153</v>
      </c>
      <c r="W31" s="12">
        <v>2324.9599748435676</v>
      </c>
      <c r="X31" s="12">
        <v>2197.5725254997519</v>
      </c>
      <c r="Y31" s="12">
        <v>2083.0072090237481</v>
      </c>
      <c r="Z31" s="12">
        <v>1974.4225962712515</v>
      </c>
      <c r="AA31" s="12">
        <v>1876.4803653437236</v>
      </c>
      <c r="AB31" s="12">
        <v>1773.664605590699</v>
      </c>
      <c r="AC31" s="12">
        <v>1681.1987094098643</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53907.395571252433</v>
      </c>
      <c r="E33" s="30">
        <v>79960.176878884115</v>
      </c>
      <c r="F33" s="30">
        <v>93491.996270333286</v>
      </c>
      <c r="G33" s="30">
        <v>161609.88997375107</v>
      </c>
      <c r="H33" s="30">
        <v>180070.01212226652</v>
      </c>
      <c r="I33" s="30">
        <v>186023.79859376294</v>
      </c>
      <c r="J33" s="30">
        <v>204572.25339843845</v>
      </c>
      <c r="K33" s="30">
        <v>194424.34309793843</v>
      </c>
      <c r="L33" s="30">
        <v>196307.88853347208</v>
      </c>
      <c r="M33" s="30">
        <v>202705.38602345547</v>
      </c>
      <c r="N33" s="30">
        <v>194159.05715329168</v>
      </c>
      <c r="O33" s="30">
        <v>204650.70173938214</v>
      </c>
      <c r="P33" s="30">
        <v>200322.73836803404</v>
      </c>
      <c r="Q33" s="30">
        <v>212572.48747472363</v>
      </c>
      <c r="R33" s="30">
        <v>206681.5103494107</v>
      </c>
      <c r="S33" s="30">
        <v>231732.38990109658</v>
      </c>
      <c r="T33" s="30">
        <v>232759.57987210422</v>
      </c>
      <c r="U33" s="30">
        <v>233880.56995562196</v>
      </c>
      <c r="V33" s="30">
        <v>244254.8837612822</v>
      </c>
      <c r="W33" s="30">
        <v>249091.57368497417</v>
      </c>
      <c r="X33" s="30">
        <v>238190.39899691407</v>
      </c>
      <c r="Y33" s="30">
        <v>225956.3571403127</v>
      </c>
      <c r="Z33" s="30">
        <v>236883.20650978695</v>
      </c>
      <c r="AA33" s="30">
        <v>242143.43130917754</v>
      </c>
      <c r="AB33" s="30">
        <v>242539.36513874854</v>
      </c>
      <c r="AC33" s="30">
        <v>241997.10302927895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9.4989907369820708E-4</v>
      </c>
      <c r="E40" s="12">
        <v>9.0037826916259799E-4</v>
      </c>
      <c r="F40" s="12">
        <v>9.1312189089254293E-4</v>
      </c>
      <c r="G40" s="12">
        <v>8.7419530043289311E-4</v>
      </c>
      <c r="H40" s="12">
        <v>259.71348322575352</v>
      </c>
      <c r="I40" s="12">
        <v>246.17392058412383</v>
      </c>
      <c r="J40" s="12">
        <v>233.34021398540744</v>
      </c>
      <c r="K40" s="12">
        <v>221.76525548559246</v>
      </c>
      <c r="L40" s="12">
        <v>209.6143343949565</v>
      </c>
      <c r="M40" s="12">
        <v>198.68658397727421</v>
      </c>
      <c r="N40" s="12">
        <v>188.32852378347977</v>
      </c>
      <c r="O40" s="12">
        <v>178.98639342163207</v>
      </c>
      <c r="P40" s="12">
        <v>169.17940989727066</v>
      </c>
      <c r="Q40" s="12">
        <v>3533.8650055265762</v>
      </c>
      <c r="R40" s="12">
        <v>3349.6350788816781</v>
      </c>
      <c r="S40" s="12">
        <v>3183.4747502918462</v>
      </c>
      <c r="T40" s="12">
        <v>3009.0463441855954</v>
      </c>
      <c r="U40" s="12">
        <v>2852.1766317236579</v>
      </c>
      <c r="V40" s="12">
        <v>2703.4849614370555</v>
      </c>
      <c r="W40" s="12">
        <v>2569.37720789982</v>
      </c>
      <c r="X40" s="12">
        <v>2428.5963306487497</v>
      </c>
      <c r="Y40" s="12">
        <v>2301.9870469901743</v>
      </c>
      <c r="Z40" s="12">
        <v>6001.4437733095338</v>
      </c>
      <c r="AA40" s="12">
        <v>5703.7390821259178</v>
      </c>
      <c r="AB40" s="12">
        <v>10835.123238218406</v>
      </c>
      <c r="AC40" s="12">
        <v>10270.258997723224</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23564.11241044537</v>
      </c>
      <c r="E43" s="12">
        <v>22335.651663578763</v>
      </c>
      <c r="F43" s="12">
        <v>30789.902959823678</v>
      </c>
      <c r="G43" s="12">
        <v>50012.979213665647</v>
      </c>
      <c r="H43" s="12">
        <v>100308.7399639746</v>
      </c>
      <c r="I43" s="12">
        <v>95079.374886187928</v>
      </c>
      <c r="J43" s="12">
        <v>117826.68337397411</v>
      </c>
      <c r="K43" s="12">
        <v>112157.47313489857</v>
      </c>
      <c r="L43" s="12">
        <v>125074.91298036835</v>
      </c>
      <c r="M43" s="12">
        <v>130213.56115868232</v>
      </c>
      <c r="N43" s="12">
        <v>123453.35150541067</v>
      </c>
      <c r="O43" s="12">
        <v>117329.38478754861</v>
      </c>
      <c r="P43" s="12">
        <v>110900.69418359092</v>
      </c>
      <c r="Q43" s="12">
        <v>128533.85254902138</v>
      </c>
      <c r="R43" s="12">
        <v>121833.0356429735</v>
      </c>
      <c r="S43" s="12">
        <v>115789.44570345948</v>
      </c>
      <c r="T43" s="12">
        <v>111591.84929748192</v>
      </c>
      <c r="U43" s="12">
        <v>110040.76597782543</v>
      </c>
      <c r="V43" s="12">
        <v>111650.45935022515</v>
      </c>
      <c r="W43" s="12">
        <v>111054.98424142922</v>
      </c>
      <c r="X43" s="12">
        <v>104970.07844079014</v>
      </c>
      <c r="Y43" s="12">
        <v>99497.705064992915</v>
      </c>
      <c r="Z43" s="12">
        <v>122795.94102994404</v>
      </c>
      <c r="AA43" s="12">
        <v>120518.30485997646</v>
      </c>
      <c r="AB43" s="12">
        <v>114706.24302705287</v>
      </c>
      <c r="AC43" s="12">
        <v>111491.36461841389</v>
      </c>
    </row>
    <row r="44" spans="1:29">
      <c r="A44" s="11" t="s">
        <v>112</v>
      </c>
      <c r="B44" s="11" t="s">
        <v>99</v>
      </c>
      <c r="C44" s="12">
        <v>0</v>
      </c>
      <c r="D44" s="12">
        <v>8.442669970450848E-3</v>
      </c>
      <c r="E44" s="12">
        <v>1.1780439376943215E-2</v>
      </c>
      <c r="F44" s="12">
        <v>1.1698816134239716E-2</v>
      </c>
      <c r="G44" s="12">
        <v>1.1272029068388371E-2</v>
      </c>
      <c r="H44" s="12">
        <v>2262.2553474835759</v>
      </c>
      <c r="I44" s="12">
        <v>2533.4370811409231</v>
      </c>
      <c r="J44" s="12">
        <v>9931.1954089212741</v>
      </c>
      <c r="K44" s="12">
        <v>14933.945042541975</v>
      </c>
      <c r="L44" s="12">
        <v>20331.354029356695</v>
      </c>
      <c r="M44" s="12">
        <v>33271.674444462515</v>
      </c>
      <c r="N44" s="12">
        <v>38351.13638885106</v>
      </c>
      <c r="O44" s="12">
        <v>36448.708622880891</v>
      </c>
      <c r="P44" s="12">
        <v>34451.617402019525</v>
      </c>
      <c r="Q44" s="12">
        <v>49792.587701127319</v>
      </c>
      <c r="R44" s="12">
        <v>49600.687075166054</v>
      </c>
      <c r="S44" s="12">
        <v>93975.07709813492</v>
      </c>
      <c r="T44" s="12">
        <v>105222.06189272732</v>
      </c>
      <c r="U44" s="12">
        <v>100875.83133070925</v>
      </c>
      <c r="V44" s="12">
        <v>139677.45594206676</v>
      </c>
      <c r="W44" s="12">
        <v>132763.01975706383</v>
      </c>
      <c r="X44" s="12">
        <v>125488.69096400801</v>
      </c>
      <c r="Y44" s="12">
        <v>122394.13153405298</v>
      </c>
      <c r="Z44" s="12">
        <v>130190.12950669415</v>
      </c>
      <c r="AA44" s="12">
        <v>126346.82797255579</v>
      </c>
      <c r="AB44" s="12">
        <v>131129.36133056774</v>
      </c>
      <c r="AC44" s="12">
        <v>135874.7808390712</v>
      </c>
    </row>
    <row r="45" spans="1:29">
      <c r="A45" s="11" t="s">
        <v>112</v>
      </c>
      <c r="B45" s="11" t="s">
        <v>24</v>
      </c>
      <c r="C45" s="12">
        <v>0</v>
      </c>
      <c r="D45" s="12">
        <v>4.0575728519712502E-3</v>
      </c>
      <c r="E45" s="12">
        <v>4.5376985337582595E-3</v>
      </c>
      <c r="F45" s="12">
        <v>6.7992707299458404E-3</v>
      </c>
      <c r="G45" s="12">
        <v>8.3722517846631199E-3</v>
      </c>
      <c r="H45" s="12">
        <v>15752.42286674244</v>
      </c>
      <c r="I45" s="12">
        <v>14931.206570143913</v>
      </c>
      <c r="J45" s="12">
        <v>17491.653436536446</v>
      </c>
      <c r="K45" s="12">
        <v>17929.330440775488</v>
      </c>
      <c r="L45" s="12">
        <v>24050.717688272893</v>
      </c>
      <c r="M45" s="12">
        <v>33391.086547906256</v>
      </c>
      <c r="N45" s="12">
        <v>31650.319080353485</v>
      </c>
      <c r="O45" s="12">
        <v>30080.288941224149</v>
      </c>
      <c r="P45" s="12">
        <v>28432.134938862793</v>
      </c>
      <c r="Q45" s="12">
        <v>26949.891002796296</v>
      </c>
      <c r="R45" s="12">
        <v>25544.920588738725</v>
      </c>
      <c r="S45" s="12">
        <v>39040.543813784163</v>
      </c>
      <c r="T45" s="12">
        <v>37081.386958995805</v>
      </c>
      <c r="U45" s="12">
        <v>44006.600520603402</v>
      </c>
      <c r="V45" s="12">
        <v>69904.175620334907</v>
      </c>
      <c r="W45" s="12">
        <v>66436.544462644539</v>
      </c>
      <c r="X45" s="12">
        <v>62796.364732174399</v>
      </c>
      <c r="Y45" s="12">
        <v>59522.620641562884</v>
      </c>
      <c r="Z45" s="12">
        <v>56419.545767172647</v>
      </c>
      <c r="AA45" s="12">
        <v>53620.825352939952</v>
      </c>
      <c r="AB45" s="12">
        <v>66560.446852122855</v>
      </c>
      <c r="AC45" s="12">
        <v>63090.470985469809</v>
      </c>
    </row>
    <row r="46" spans="1:29">
      <c r="A46" s="11" t="s">
        <v>112</v>
      </c>
      <c r="B46" s="11" t="s">
        <v>100</v>
      </c>
      <c r="C46" s="12">
        <v>0</v>
      </c>
      <c r="D46" s="12">
        <v>0</v>
      </c>
      <c r="E46" s="12">
        <v>3.8250076145419699E-3</v>
      </c>
      <c r="F46" s="12">
        <v>5.6363291507038E-3</v>
      </c>
      <c r="G46" s="12">
        <v>5.5673790309121503E-3</v>
      </c>
      <c r="H46" s="12">
        <v>2559.8807505315599</v>
      </c>
      <c r="I46" s="12">
        <v>2426.4272756733785</v>
      </c>
      <c r="J46" s="12">
        <v>2299.9311052520688</v>
      </c>
      <c r="K46" s="12">
        <v>2185.8418515529661</v>
      </c>
      <c r="L46" s="12">
        <v>2066.0755989583936</v>
      </c>
      <c r="M46" s="12">
        <v>3292.8937700414031</v>
      </c>
      <c r="N46" s="12">
        <v>3121.226477660774</v>
      </c>
      <c r="O46" s="12">
        <v>2966.3965361538371</v>
      </c>
      <c r="P46" s="12">
        <v>2803.8622579774774</v>
      </c>
      <c r="Q46" s="12">
        <v>14605.722796525441</v>
      </c>
      <c r="R46" s="12">
        <v>13844.287038911318</v>
      </c>
      <c r="S46" s="12">
        <v>16947.318876627785</v>
      </c>
      <c r="T46" s="12">
        <v>16018.744279544475</v>
      </c>
      <c r="U46" s="12">
        <v>15183.643891619329</v>
      </c>
      <c r="V46" s="12">
        <v>14392.079593483963</v>
      </c>
      <c r="W46" s="12">
        <v>13678.153118289589</v>
      </c>
      <c r="X46" s="12">
        <v>12928.702084658757</v>
      </c>
      <c r="Y46" s="12">
        <v>12254.693927927437</v>
      </c>
      <c r="Z46" s="12">
        <v>14816.578655286003</v>
      </c>
      <c r="AA46" s="12">
        <v>14081.59468357856</v>
      </c>
      <c r="AB46" s="12">
        <v>13310.038438381782</v>
      </c>
      <c r="AC46" s="12">
        <v>12616.150183115897</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23564.125860587264</v>
      </c>
      <c r="E48" s="30">
        <v>22335.672707102556</v>
      </c>
      <c r="F48" s="30">
        <v>30789.928007361585</v>
      </c>
      <c r="G48" s="30">
        <v>50013.005299520832</v>
      </c>
      <c r="H48" s="30">
        <v>121143.01241195793</v>
      </c>
      <c r="I48" s="30">
        <v>115216.61973373027</v>
      </c>
      <c r="J48" s="30">
        <v>147782.80353866928</v>
      </c>
      <c r="K48" s="30">
        <v>147428.3557252546</v>
      </c>
      <c r="L48" s="30">
        <v>171732.67463135126</v>
      </c>
      <c r="M48" s="30">
        <v>200367.90250506977</v>
      </c>
      <c r="N48" s="30">
        <v>196764.36197605944</v>
      </c>
      <c r="O48" s="30">
        <v>187003.76528122913</v>
      </c>
      <c r="P48" s="30">
        <v>176757.48819234798</v>
      </c>
      <c r="Q48" s="30">
        <v>223415.91905499701</v>
      </c>
      <c r="R48" s="30">
        <v>214172.56542467125</v>
      </c>
      <c r="S48" s="30">
        <v>268935.86024229822</v>
      </c>
      <c r="T48" s="30">
        <v>272923.08877293509</v>
      </c>
      <c r="U48" s="30">
        <v>272959.01835248107</v>
      </c>
      <c r="V48" s="30">
        <v>338327.65546754783</v>
      </c>
      <c r="W48" s="30">
        <v>326502.07878732699</v>
      </c>
      <c r="X48" s="30">
        <v>308612.43255228008</v>
      </c>
      <c r="Y48" s="30">
        <v>295971.13821552636</v>
      </c>
      <c r="Z48" s="30">
        <v>330223.63873240637</v>
      </c>
      <c r="AA48" s="30">
        <v>320271.29195117671</v>
      </c>
      <c r="AB48" s="30">
        <v>336541.21288634365</v>
      </c>
      <c r="AC48" s="30">
        <v>333343.02562379406</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1.8580139955758519E-3</v>
      </c>
      <c r="E55" s="12">
        <v>1.761150707204472E-3</v>
      </c>
      <c r="F55" s="12">
        <v>1.6717825972165261E-3</v>
      </c>
      <c r="G55" s="12">
        <v>1.5913018585045941E-3</v>
      </c>
      <c r="H55" s="12">
        <v>1.510478903592543E-3</v>
      </c>
      <c r="I55" s="12">
        <v>1.435315326045276E-3</v>
      </c>
      <c r="J55" s="12">
        <v>1.3655582457174692E-3</v>
      </c>
      <c r="K55" s="12">
        <v>1.299453840157744E-3</v>
      </c>
      <c r="L55" s="12">
        <v>1.3105120172615631E-3</v>
      </c>
      <c r="M55" s="12">
        <v>1.2450922304988081E-3</v>
      </c>
      <c r="N55" s="12">
        <v>1.690094949072455E-3</v>
      </c>
      <c r="O55" s="12">
        <v>4500.483371359187</v>
      </c>
      <c r="P55" s="12">
        <v>4253.893653510293</v>
      </c>
      <c r="Q55" s="12">
        <v>4032.1266979912948</v>
      </c>
      <c r="R55" s="12">
        <v>3821.921042379246</v>
      </c>
      <c r="S55" s="12">
        <v>3632.3327523926832</v>
      </c>
      <c r="T55" s="12">
        <v>3433.3105950766903</v>
      </c>
      <c r="U55" s="12">
        <v>4297.9598626423003</v>
      </c>
      <c r="V55" s="12">
        <v>4073.8956069153533</v>
      </c>
      <c r="W55" s="12">
        <v>7085.2514146289095</v>
      </c>
      <c r="X55" s="12">
        <v>12240.62726466903</v>
      </c>
      <c r="Y55" s="12">
        <v>11602.490301903341</v>
      </c>
      <c r="Z55" s="12">
        <v>10997.621144603079</v>
      </c>
      <c r="AA55" s="12">
        <v>10452.078516161859</v>
      </c>
      <c r="AB55" s="12">
        <v>9879.3900107718709</v>
      </c>
      <c r="AC55" s="12">
        <v>9364.3507248126007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18927.340008568819</v>
      </c>
      <c r="E58" s="12">
        <v>17940.606658330278</v>
      </c>
      <c r="F58" s="12">
        <v>25758.411106243766</v>
      </c>
      <c r="G58" s="12">
        <v>24480.655243809269</v>
      </c>
      <c r="H58" s="12">
        <v>25673.826503135395</v>
      </c>
      <c r="I58" s="12">
        <v>43382.56305490563</v>
      </c>
      <c r="J58" s="12">
        <v>57446.850025487096</v>
      </c>
      <c r="K58" s="12">
        <v>54597.169956239857</v>
      </c>
      <c r="L58" s="12">
        <v>57740.477751452148</v>
      </c>
      <c r="M58" s="12">
        <v>78907.959053095939</v>
      </c>
      <c r="N58" s="12">
        <v>76216.78095666341</v>
      </c>
      <c r="O58" s="12">
        <v>72436.008623218673</v>
      </c>
      <c r="P58" s="12">
        <v>70411.519001987239</v>
      </c>
      <c r="Q58" s="12">
        <v>73088.763557636354</v>
      </c>
      <c r="R58" s="12">
        <v>70451.231964402075</v>
      </c>
      <c r="S58" s="12">
        <v>67649.111089284066</v>
      </c>
      <c r="T58" s="12">
        <v>64220.119800437591</v>
      </c>
      <c r="U58" s="12">
        <v>60872.151604149527</v>
      </c>
      <c r="V58" s="12">
        <v>63374.881264432574</v>
      </c>
      <c r="W58" s="12">
        <v>60231.147749466545</v>
      </c>
      <c r="X58" s="12">
        <v>56930.973689920786</v>
      </c>
      <c r="Y58" s="12">
        <v>74091.980904166805</v>
      </c>
      <c r="Z58" s="12">
        <v>119104.19417348641</v>
      </c>
      <c r="AA58" s="12">
        <v>136623.77221829223</v>
      </c>
      <c r="AB58" s="12">
        <v>130469.82131915765</v>
      </c>
      <c r="AC58" s="12">
        <v>132941.90048911839</v>
      </c>
    </row>
    <row r="59" spans="1:29">
      <c r="A59" s="11" t="s">
        <v>113</v>
      </c>
      <c r="B59" s="11" t="s">
        <v>99</v>
      </c>
      <c r="C59" s="12">
        <v>0</v>
      </c>
      <c r="D59" s="12">
        <v>7.301584582296362E-3</v>
      </c>
      <c r="E59" s="12">
        <v>7.2123100914436109E-3</v>
      </c>
      <c r="F59" s="12">
        <v>1.3236024587949391E-2</v>
      </c>
      <c r="G59" s="12">
        <v>1.2641321036495567E-2</v>
      </c>
      <c r="H59" s="12">
        <v>1.2010678116563736E-2</v>
      </c>
      <c r="I59" s="12">
        <v>1.1588317534299508E-2</v>
      </c>
      <c r="J59" s="12">
        <v>2.2821576296330828E-2</v>
      </c>
      <c r="K59" s="12">
        <v>2.1702278175518612E-2</v>
      </c>
      <c r="L59" s="12">
        <v>14750.218307939584</v>
      </c>
      <c r="M59" s="12">
        <v>13981.249606043581</v>
      </c>
      <c r="N59" s="12">
        <v>18225.21256803377</v>
      </c>
      <c r="O59" s="12">
        <v>17321.142009414947</v>
      </c>
      <c r="P59" s="12">
        <v>16421.692859715815</v>
      </c>
      <c r="Q59" s="12">
        <v>16385.419455987747</v>
      </c>
      <c r="R59" s="12">
        <v>20292.983403025817</v>
      </c>
      <c r="S59" s="12">
        <v>32493.238593791015</v>
      </c>
      <c r="T59" s="12">
        <v>33215.89783970797</v>
      </c>
      <c r="U59" s="12">
        <v>45158.957389583957</v>
      </c>
      <c r="V59" s="12">
        <v>46394.613027140789</v>
      </c>
      <c r="W59" s="12">
        <v>49017.791933779969</v>
      </c>
      <c r="X59" s="12">
        <v>46414.332788025313</v>
      </c>
      <c r="Y59" s="12">
        <v>47038.924778807384</v>
      </c>
      <c r="Z59" s="12">
        <v>45376.43999816716</v>
      </c>
      <c r="AA59" s="12">
        <v>43125.51846159959</v>
      </c>
      <c r="AB59" s="12">
        <v>41429.980697780244</v>
      </c>
      <c r="AC59" s="12">
        <v>40633.236109011101</v>
      </c>
    </row>
    <row r="60" spans="1:29">
      <c r="A60" s="11" t="s">
        <v>113</v>
      </c>
      <c r="B60" s="11" t="s">
        <v>24</v>
      </c>
      <c r="C60" s="12">
        <v>0</v>
      </c>
      <c r="D60" s="12">
        <v>6.2395399111672706E-3</v>
      </c>
      <c r="E60" s="12">
        <v>5.9668713212078098E-3</v>
      </c>
      <c r="F60" s="12">
        <v>3.4486162435704376E-2</v>
      </c>
      <c r="G60" s="12">
        <v>3.2900159032029919E-2</v>
      </c>
      <c r="H60" s="12">
        <v>3.1102324259373929E-2</v>
      </c>
      <c r="I60" s="12">
        <v>2.9571038431235742E-2</v>
      </c>
      <c r="J60" s="12">
        <v>3200.3077942356977</v>
      </c>
      <c r="K60" s="12">
        <v>3041.5551458307787</v>
      </c>
      <c r="L60" s="12">
        <v>18738.324424260783</v>
      </c>
      <c r="M60" s="12">
        <v>17761.445073746618</v>
      </c>
      <c r="N60" s="12">
        <v>16835.493023218958</v>
      </c>
      <c r="O60" s="12">
        <v>17055.199100584119</v>
      </c>
      <c r="P60" s="12">
        <v>16120.713641823444</v>
      </c>
      <c r="Q60" s="12">
        <v>19543.621809367887</v>
      </c>
      <c r="R60" s="12">
        <v>18524.760259699011</v>
      </c>
      <c r="S60" s="12">
        <v>20229.419376221398</v>
      </c>
      <c r="T60" s="12">
        <v>25650.44994008727</v>
      </c>
      <c r="U60" s="12">
        <v>26666.910857202296</v>
      </c>
      <c r="V60" s="12">
        <v>25276.692880947343</v>
      </c>
      <c r="W60" s="12">
        <v>24022.829747393906</v>
      </c>
      <c r="X60" s="12">
        <v>25825.439999522281</v>
      </c>
      <c r="Y60" s="12">
        <v>24479.090109445096</v>
      </c>
      <c r="Z60" s="12">
        <v>23202.929480316387</v>
      </c>
      <c r="AA60" s="12">
        <v>22051.936745539406</v>
      </c>
      <c r="AB60" s="12">
        <v>20843.672013014933</v>
      </c>
      <c r="AC60" s="12">
        <v>19829.38916490235</v>
      </c>
    </row>
    <row r="61" spans="1:29">
      <c r="A61" s="11" t="s">
        <v>113</v>
      </c>
      <c r="B61" s="11" t="s">
        <v>100</v>
      </c>
      <c r="C61" s="12">
        <v>0</v>
      </c>
      <c r="D61" s="12">
        <v>0</v>
      </c>
      <c r="E61" s="12">
        <v>3.4953615411344101E-3</v>
      </c>
      <c r="F61" s="12">
        <v>7.9957140830309702E-3</v>
      </c>
      <c r="G61" s="12">
        <v>7.6385544408737399E-3</v>
      </c>
      <c r="H61" s="12">
        <v>7.2570448584548704E-3</v>
      </c>
      <c r="I61" s="12">
        <v>7.4054562152468494E-3</v>
      </c>
      <c r="J61" s="12">
        <v>1.285854742204366E-2</v>
      </c>
      <c r="K61" s="12">
        <v>1.2232561898332051E-2</v>
      </c>
      <c r="L61" s="12">
        <v>1.316471870051582E-2</v>
      </c>
      <c r="M61" s="12">
        <v>1.255349014093813E-2</v>
      </c>
      <c r="N61" s="12">
        <v>1.1992559059521159E-2</v>
      </c>
      <c r="O61" s="12">
        <v>0.11654738641875732</v>
      </c>
      <c r="P61" s="12">
        <v>0.11021925128698852</v>
      </c>
      <c r="Q61" s="12">
        <v>219.43598786204765</v>
      </c>
      <c r="R61" s="12">
        <v>207.99624275802475</v>
      </c>
      <c r="S61" s="12">
        <v>197.67862778104393</v>
      </c>
      <c r="T61" s="12">
        <v>1532.6908665287308</v>
      </c>
      <c r="U61" s="12">
        <v>3695.5994294015436</v>
      </c>
      <c r="V61" s="12">
        <v>4207.2389600701708</v>
      </c>
      <c r="W61" s="12">
        <v>3998.5367785984213</v>
      </c>
      <c r="X61" s="12">
        <v>5105.9719454220703</v>
      </c>
      <c r="Y61" s="12">
        <v>4839.7880851383943</v>
      </c>
      <c r="Z61" s="12">
        <v>4587.4768712568302</v>
      </c>
      <c r="AA61" s="12">
        <v>4359.9127427767089</v>
      </c>
      <c r="AB61" s="12">
        <v>4121.0256908922001</v>
      </c>
      <c r="AC61" s="12">
        <v>3906.185505174602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18927.355407707306</v>
      </c>
      <c r="E63" s="30">
        <v>17940.625094023937</v>
      </c>
      <c r="F63" s="30">
        <v>25758.468495927471</v>
      </c>
      <c r="G63" s="30">
        <v>24480.71001514564</v>
      </c>
      <c r="H63" s="30">
        <v>25673.878383661537</v>
      </c>
      <c r="I63" s="30">
        <v>43382.613055033129</v>
      </c>
      <c r="J63" s="30">
        <v>60647.194865404759</v>
      </c>
      <c r="K63" s="30">
        <v>57638.760336364554</v>
      </c>
      <c r="L63" s="30">
        <v>91229.034958883218</v>
      </c>
      <c r="M63" s="30">
        <v>110650.66753146853</v>
      </c>
      <c r="N63" s="30">
        <v>111277.50023057016</v>
      </c>
      <c r="O63" s="30">
        <v>111312.94965196337</v>
      </c>
      <c r="P63" s="30">
        <v>107207.92937628808</v>
      </c>
      <c r="Q63" s="30">
        <v>113269.36750884533</v>
      </c>
      <c r="R63" s="30">
        <v>113298.89291226417</v>
      </c>
      <c r="S63" s="30">
        <v>124201.78043947021</v>
      </c>
      <c r="T63" s="30">
        <v>128052.46904183827</v>
      </c>
      <c r="U63" s="30">
        <v>140691.57914297961</v>
      </c>
      <c r="V63" s="30">
        <v>143327.32173950621</v>
      </c>
      <c r="W63" s="30">
        <v>144355.55762386773</v>
      </c>
      <c r="X63" s="30">
        <v>146517.34568755949</v>
      </c>
      <c r="Y63" s="30">
        <v>162052.27417946103</v>
      </c>
      <c r="Z63" s="30">
        <v>203268.66166782987</v>
      </c>
      <c r="AA63" s="30">
        <v>216613.21868436979</v>
      </c>
      <c r="AB63" s="30">
        <v>206743.88973161689</v>
      </c>
      <c r="AC63" s="30">
        <v>206675.06199301904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9.6288419617273507E-4</v>
      </c>
      <c r="E70" s="12">
        <v>9.1268644212771303E-4</v>
      </c>
      <c r="F70" s="12">
        <v>1.0202230409233639E-3</v>
      </c>
      <c r="G70" s="12">
        <v>9.7294355595577598E-4</v>
      </c>
      <c r="H70" s="12">
        <v>9.2473889357322305E-4</v>
      </c>
      <c r="I70" s="12">
        <v>8.8233223123388793E-4</v>
      </c>
      <c r="J70" s="12">
        <v>9.7852392335686907E-4</v>
      </c>
      <c r="K70" s="12">
        <v>9.35982693877351E-4</v>
      </c>
      <c r="L70" s="12">
        <v>1.0131673922508209E-3</v>
      </c>
      <c r="M70" s="12">
        <v>9.66633320895312E-4</v>
      </c>
      <c r="N70" s="12">
        <v>1.0677412304684591E-3</v>
      </c>
      <c r="O70" s="12">
        <v>2.827940483609368E-3</v>
      </c>
      <c r="P70" s="12">
        <v>2.675722227798973E-3</v>
      </c>
      <c r="Q70" s="12">
        <v>2.54248799590342E-3</v>
      </c>
      <c r="R70" s="12">
        <v>2.4118061772116632E-3</v>
      </c>
      <c r="S70" s="12">
        <v>2.3006121391714652E-3</v>
      </c>
      <c r="T70" s="12">
        <v>2.1768195379111141E-3</v>
      </c>
      <c r="U70" s="12">
        <v>2.0652914836469345E-3</v>
      </c>
      <c r="V70" s="12">
        <v>1.9607448409361041E-3</v>
      </c>
      <c r="W70" s="12">
        <v>9.5158431549104295E-3</v>
      </c>
      <c r="X70" s="12">
        <v>2.1957666853524179E-2</v>
      </c>
      <c r="Y70" s="12">
        <v>2.0814578292013611E-2</v>
      </c>
      <c r="Z70" s="12">
        <v>1.9731323290341E-2</v>
      </c>
      <c r="AA70" s="12">
        <v>1.8754628818786371E-2</v>
      </c>
      <c r="AB70" s="12">
        <v>1.7729584037924281E-2</v>
      </c>
      <c r="AC70" s="12">
        <v>1.6809233503805841E-2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9100.9030560348601</v>
      </c>
      <c r="E73" s="12">
        <v>8626.4483967827</v>
      </c>
      <c r="F73" s="12">
        <v>15061.974074718897</v>
      </c>
      <c r="G73" s="12">
        <v>14317.665880845869</v>
      </c>
      <c r="H73" s="12">
        <v>27531.270439928398</v>
      </c>
      <c r="I73" s="12">
        <v>28167.585620969428</v>
      </c>
      <c r="J73" s="12">
        <v>28898.373580664702</v>
      </c>
      <c r="K73" s="12">
        <v>27464.855208033361</v>
      </c>
      <c r="L73" s="12">
        <v>25960.006734462768</v>
      </c>
      <c r="M73" s="12">
        <v>25485.295261926101</v>
      </c>
      <c r="N73" s="12">
        <v>24156.678245986455</v>
      </c>
      <c r="O73" s="12">
        <v>24640.930011343957</v>
      </c>
      <c r="P73" s="12">
        <v>23496.113524206481</v>
      </c>
      <c r="Q73" s="12">
        <v>33153.531102331282</v>
      </c>
      <c r="R73" s="12">
        <v>33647.376055198423</v>
      </c>
      <c r="S73" s="12">
        <v>34407.218446942752</v>
      </c>
      <c r="T73" s="12">
        <v>32685.026774675556</v>
      </c>
      <c r="U73" s="12">
        <v>30981.06808715576</v>
      </c>
      <c r="V73" s="12">
        <v>34135.561340971835</v>
      </c>
      <c r="W73" s="12">
        <v>32819.642450626074</v>
      </c>
      <c r="X73" s="12">
        <v>32648.337184829255</v>
      </c>
      <c r="Y73" s="12">
        <v>30946.297040016154</v>
      </c>
      <c r="Z73" s="12">
        <v>40629.4691958474</v>
      </c>
      <c r="AA73" s="12">
        <v>42372.973407067177</v>
      </c>
      <c r="AB73" s="12">
        <v>43057.301561136068</v>
      </c>
      <c r="AC73" s="12">
        <v>42863.140458759313</v>
      </c>
    </row>
    <row r="74" spans="1:29">
      <c r="A74" s="11" t="s">
        <v>114</v>
      </c>
      <c r="B74" s="11" t="s">
        <v>99</v>
      </c>
      <c r="C74" s="12">
        <v>0</v>
      </c>
      <c r="D74" s="12">
        <v>1.1664707784650381E-2</v>
      </c>
      <c r="E74" s="12">
        <v>1.4573480454127222E-2</v>
      </c>
      <c r="F74" s="12">
        <v>1.397877950478928E-2</v>
      </c>
      <c r="G74" s="12">
        <v>1.333998763803741E-2</v>
      </c>
      <c r="H74" s="12">
        <v>1.3158693945638371E-2</v>
      </c>
      <c r="I74" s="12">
        <v>1.2844487873265061E-2</v>
      </c>
      <c r="J74" s="12">
        <v>2.4875447963664171E-2</v>
      </c>
      <c r="K74" s="12">
        <v>2.3662238357116793E-2</v>
      </c>
      <c r="L74" s="12">
        <v>7377.2222595332878</v>
      </c>
      <c r="M74" s="12">
        <v>6992.6277497347273</v>
      </c>
      <c r="N74" s="12">
        <v>12518.543983647252</v>
      </c>
      <c r="O74" s="12">
        <v>11897.555208346133</v>
      </c>
      <c r="P74" s="12">
        <v>11245.666504316756</v>
      </c>
      <c r="Q74" s="12">
        <v>14240.84991148</v>
      </c>
      <c r="R74" s="12">
        <v>14454.786782300465</v>
      </c>
      <c r="S74" s="12">
        <v>16788.073242637223</v>
      </c>
      <c r="T74" s="12">
        <v>32944.044056968291</v>
      </c>
      <c r="U74" s="12">
        <v>36523.974316776759</v>
      </c>
      <c r="V74" s="12">
        <v>39156.674154773689</v>
      </c>
      <c r="W74" s="12">
        <v>54643.014637394524</v>
      </c>
      <c r="X74" s="12">
        <v>51649.023896692852</v>
      </c>
      <c r="Y74" s="12">
        <v>48956.420774511898</v>
      </c>
      <c r="Z74" s="12">
        <v>46544.708646831496</v>
      </c>
      <c r="AA74" s="12">
        <v>44235.834544445039</v>
      </c>
      <c r="AB74" s="12">
        <v>43656.658111731995</v>
      </c>
      <c r="AC74" s="12">
        <v>41492.226753748706</v>
      </c>
    </row>
    <row r="75" spans="1:29">
      <c r="A75" s="11" t="s">
        <v>114</v>
      </c>
      <c r="B75" s="11" t="s">
        <v>24</v>
      </c>
      <c r="C75" s="12">
        <v>0</v>
      </c>
      <c r="D75" s="12">
        <v>4.3928941267272099E-3</v>
      </c>
      <c r="E75" s="12">
        <v>5.36748416653545E-3</v>
      </c>
      <c r="F75" s="12">
        <v>1.109413768682907E-2</v>
      </c>
      <c r="G75" s="12">
        <v>1.1154776607263401E-2</v>
      </c>
      <c r="H75" s="12">
        <v>1.054908601009851E-2</v>
      </c>
      <c r="I75" s="12">
        <v>1.01869505448962E-2</v>
      </c>
      <c r="J75" s="12">
        <v>0.30265994375002392</v>
      </c>
      <c r="K75" s="12">
        <v>0.28884033250751429</v>
      </c>
      <c r="L75" s="12">
        <v>8894.6650364819925</v>
      </c>
      <c r="M75" s="12">
        <v>8430.9622286555659</v>
      </c>
      <c r="N75" s="12">
        <v>7991.4334423620694</v>
      </c>
      <c r="O75" s="12">
        <v>12711.968711809959</v>
      </c>
      <c r="P75" s="12">
        <v>12015.456843486751</v>
      </c>
      <c r="Q75" s="12">
        <v>11393.834426686177</v>
      </c>
      <c r="R75" s="12">
        <v>10799.843213423355</v>
      </c>
      <c r="S75" s="12">
        <v>10264.111947527184</v>
      </c>
      <c r="T75" s="12">
        <v>18661.866154068684</v>
      </c>
      <c r="U75" s="12">
        <v>24960.016180141545</v>
      </c>
      <c r="V75" s="12">
        <v>23658.783296615227</v>
      </c>
      <c r="W75" s="12">
        <v>29912.769207004076</v>
      </c>
      <c r="X75" s="12">
        <v>29859.020773865017</v>
      </c>
      <c r="Y75" s="12">
        <v>28302.389433805522</v>
      </c>
      <c r="Z75" s="12">
        <v>26826.909503404928</v>
      </c>
      <c r="AA75" s="12">
        <v>25496.147080977211</v>
      </c>
      <c r="AB75" s="12">
        <v>24099.166699287827</v>
      </c>
      <c r="AC75" s="12">
        <v>22842.816780055575</v>
      </c>
    </row>
    <row r="76" spans="1:29">
      <c r="A76" s="11" t="s">
        <v>114</v>
      </c>
      <c r="B76" s="11" t="s">
        <v>100</v>
      </c>
      <c r="C76" s="12">
        <v>0</v>
      </c>
      <c r="D76" s="12">
        <v>0</v>
      </c>
      <c r="E76" s="12">
        <v>2.9490247103451796E-3</v>
      </c>
      <c r="F76" s="12">
        <v>4.0582064742493203E-3</v>
      </c>
      <c r="G76" s="12">
        <v>3.92385032983551E-3</v>
      </c>
      <c r="H76" s="12">
        <v>3.7447448833602399E-3</v>
      </c>
      <c r="I76" s="12">
        <v>3.6364259476164601E-3</v>
      </c>
      <c r="J76" s="12">
        <v>4.62316728666689E-3</v>
      </c>
      <c r="K76" s="12">
        <v>4.40792033051912E-3</v>
      </c>
      <c r="L76" s="12">
        <v>4.3175625894363795E-3</v>
      </c>
      <c r="M76" s="12">
        <v>4.1750848622363005E-3</v>
      </c>
      <c r="N76" s="12">
        <v>4.0311675174416603E-3</v>
      </c>
      <c r="O76" s="12">
        <v>4.6279411273857304E-3</v>
      </c>
      <c r="P76" s="12">
        <v>4.41068121450183E-3</v>
      </c>
      <c r="Q76" s="12">
        <v>4.7314467531272492E-3</v>
      </c>
      <c r="R76" s="12">
        <v>4.5047409314176896E-3</v>
      </c>
      <c r="S76" s="12">
        <v>4.3415197971794295E-3</v>
      </c>
      <c r="T76" s="12">
        <v>4.50962181232649E-3</v>
      </c>
      <c r="U76" s="12">
        <v>4.8083352519527004E-3</v>
      </c>
      <c r="V76" s="12">
        <v>4.7694641412735096E-3</v>
      </c>
      <c r="W76" s="12">
        <v>4.6490931570156296E-3</v>
      </c>
      <c r="X76" s="12">
        <v>5.2505939075229704E-3</v>
      </c>
      <c r="Y76" s="12">
        <v>4.9934806879630006E-3</v>
      </c>
      <c r="Z76" s="12">
        <v>4.7444271698612794E-3</v>
      </c>
      <c r="AA76" s="12">
        <v>4.5206142621765505E-3</v>
      </c>
      <c r="AB76" s="12">
        <v>4.2892596518727998E-3</v>
      </c>
      <c r="AC76" s="12">
        <v>4.4151336262131403E-3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9100.920076520968</v>
      </c>
      <c r="E78" s="30">
        <v>8626.4721994584743</v>
      </c>
      <c r="F78" s="30">
        <v>15062.004226065603</v>
      </c>
      <c r="G78" s="30">
        <v>14317.695272403998</v>
      </c>
      <c r="H78" s="30">
        <v>27531.298817192135</v>
      </c>
      <c r="I78" s="30">
        <v>28167.613171166024</v>
      </c>
      <c r="J78" s="30">
        <v>28898.706717747627</v>
      </c>
      <c r="K78" s="30">
        <v>27465.17305450725</v>
      </c>
      <c r="L78" s="30">
        <v>42231.89936120803</v>
      </c>
      <c r="M78" s="30">
        <v>40908.89038203458</v>
      </c>
      <c r="N78" s="30">
        <v>44666.660770904527</v>
      </c>
      <c r="O78" s="30">
        <v>49250.461387381656</v>
      </c>
      <c r="P78" s="30">
        <v>46757.243958413426</v>
      </c>
      <c r="Q78" s="30">
        <v>58788.222714432202</v>
      </c>
      <c r="R78" s="30">
        <v>58902.012967469353</v>
      </c>
      <c r="S78" s="30">
        <v>61459.410279239099</v>
      </c>
      <c r="T78" s="30">
        <v>84290.94367215388</v>
      </c>
      <c r="U78" s="30">
        <v>92465.065457700781</v>
      </c>
      <c r="V78" s="30">
        <v>96951.025522569747</v>
      </c>
      <c r="W78" s="30">
        <v>117375.440459961</v>
      </c>
      <c r="X78" s="30">
        <v>114156.40906364789</v>
      </c>
      <c r="Y78" s="30">
        <v>108205.13305639256</v>
      </c>
      <c r="Z78" s="30">
        <v>114001.11182183429</v>
      </c>
      <c r="AA78" s="30">
        <v>112104.97830773251</v>
      </c>
      <c r="AB78" s="30">
        <v>110813.14839099959</v>
      </c>
      <c r="AC78" s="30">
        <v>107198.20521693073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8.7918103565418309E-4</v>
      </c>
      <c r="E85" s="12">
        <v>8.3334695346212208E-4</v>
      </c>
      <c r="F85" s="12">
        <v>7.9355635881380305E-4</v>
      </c>
      <c r="G85" s="12">
        <v>7.7636228887876504E-4</v>
      </c>
      <c r="H85" s="12">
        <v>7.7363560116847291E-4</v>
      </c>
      <c r="I85" s="12">
        <v>7.850714314500979E-4</v>
      </c>
      <c r="J85" s="12">
        <v>8.9194806534665608E-4</v>
      </c>
      <c r="K85" s="12">
        <v>8.54520735879165E-4</v>
      </c>
      <c r="L85" s="12">
        <v>9.6089976195849888E-4</v>
      </c>
      <c r="M85" s="12">
        <v>9.1574823540266695E-4</v>
      </c>
      <c r="N85" s="12">
        <v>8.9958886821728202E-4</v>
      </c>
      <c r="O85" s="12">
        <v>1.7118759899602759E-3</v>
      </c>
      <c r="P85" s="12">
        <v>1.6209046854295478E-3</v>
      </c>
      <c r="Q85" s="12">
        <v>1.5389768221601319E-3</v>
      </c>
      <c r="R85" s="12">
        <v>1.4616347023698188E-3</v>
      </c>
      <c r="S85" s="12">
        <v>1.3928428138256618E-3</v>
      </c>
      <c r="T85" s="12">
        <v>1.3190007318095098E-3</v>
      </c>
      <c r="U85" s="12">
        <v>1.6200338083456169E-3</v>
      </c>
      <c r="V85" s="12">
        <v>1.5394827590487271E-3</v>
      </c>
      <c r="W85" s="12">
        <v>1.468922204974663E-3</v>
      </c>
      <c r="X85" s="12">
        <v>3.5816034353509558E-3</v>
      </c>
      <c r="Y85" s="12">
        <v>3.3975398679008829E-3</v>
      </c>
      <c r="Z85" s="12">
        <v>3.2236068315495041E-3</v>
      </c>
      <c r="AA85" s="12">
        <v>3.0670856574510708E-3</v>
      </c>
      <c r="AB85" s="12">
        <v>2.9028949308686539E-3</v>
      </c>
      <c r="AC85" s="12">
        <v>2.7548109260007187E-3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11503.01634015705</v>
      </c>
      <c r="E88" s="12">
        <v>10903.333061166451</v>
      </c>
      <c r="F88" s="12">
        <v>10643.568468603831</v>
      </c>
      <c r="G88" s="12">
        <v>14746.904963050933</v>
      </c>
      <c r="H88" s="12">
        <v>17811.476898921039</v>
      </c>
      <c r="I88" s="12">
        <v>24251.541131467089</v>
      </c>
      <c r="J88" s="12">
        <v>23129.619718753769</v>
      </c>
      <c r="K88" s="12">
        <v>34925.017005339942</v>
      </c>
      <c r="L88" s="12">
        <v>36107.479145359968</v>
      </c>
      <c r="M88" s="12">
        <v>34225.099030926147</v>
      </c>
      <c r="N88" s="12">
        <v>32440.852440989373</v>
      </c>
      <c r="O88" s="12">
        <v>30831.607468852315</v>
      </c>
      <c r="P88" s="12">
        <v>29142.287718628828</v>
      </c>
      <c r="Q88" s="12">
        <v>27623.022292488869</v>
      </c>
      <c r="R88" s="12">
        <v>26182.959891976654</v>
      </c>
      <c r="S88" s="12">
        <v>24884.140794497933</v>
      </c>
      <c r="T88" s="12">
        <v>23520.693204862215</v>
      </c>
      <c r="U88" s="12">
        <v>22294.495993847304</v>
      </c>
      <c r="V88" s="12">
        <v>21132.224370188109</v>
      </c>
      <c r="W88" s="12">
        <v>20083.949853059963</v>
      </c>
      <c r="X88" s="12">
        <v>18983.514291132589</v>
      </c>
      <c r="Y88" s="12">
        <v>18652.680070327868</v>
      </c>
      <c r="Z88" s="12">
        <v>18159.467567758886</v>
      </c>
      <c r="AA88" s="12">
        <v>17258.658275997972</v>
      </c>
      <c r="AB88" s="12">
        <v>16313.024848003937</v>
      </c>
      <c r="AC88" s="12">
        <v>15462.582806975228</v>
      </c>
    </row>
    <row r="89" spans="1:29">
      <c r="A89" s="11" t="s">
        <v>115</v>
      </c>
      <c r="B89" s="11" t="s">
        <v>99</v>
      </c>
      <c r="C89" s="12">
        <v>0</v>
      </c>
      <c r="D89" s="12">
        <v>3.0752967846552431E-3</v>
      </c>
      <c r="E89" s="12">
        <v>2.922401377647921E-3</v>
      </c>
      <c r="F89" s="12">
        <v>2.9834956073407641E-3</v>
      </c>
      <c r="G89" s="12">
        <v>2.8532892533943001E-3</v>
      </c>
      <c r="H89" s="12">
        <v>2.7275329080000701E-3</v>
      </c>
      <c r="I89" s="12">
        <v>2.6896940818900844E-3</v>
      </c>
      <c r="J89" s="12">
        <v>3.4057448378440741E-3</v>
      </c>
      <c r="K89" s="12">
        <v>3.336900788620833E-3</v>
      </c>
      <c r="L89" s="12">
        <v>5.48176330913325E-3</v>
      </c>
      <c r="M89" s="12">
        <v>5.2064488688181101E-3</v>
      </c>
      <c r="N89" s="12">
        <v>5.1125003028151698E-2</v>
      </c>
      <c r="O89" s="12">
        <v>4.918296074244298E-2</v>
      </c>
      <c r="P89" s="12">
        <v>4.6512874082988515E-2</v>
      </c>
      <c r="Q89" s="12">
        <v>81.698163236378463</v>
      </c>
      <c r="R89" s="12">
        <v>77.439599153187956</v>
      </c>
      <c r="S89" s="12">
        <v>73.598424893109922</v>
      </c>
      <c r="T89" s="12">
        <v>69.565841287673749</v>
      </c>
      <c r="U89" s="12">
        <v>65.943882971288929</v>
      </c>
      <c r="V89" s="12">
        <v>62.506652356015366</v>
      </c>
      <c r="W89" s="12">
        <v>1350.1953213239788</v>
      </c>
      <c r="X89" s="12">
        <v>2190.9345082406858</v>
      </c>
      <c r="Y89" s="12">
        <v>2076.7151812104821</v>
      </c>
      <c r="Z89" s="12">
        <v>1968.4504154273527</v>
      </c>
      <c r="AA89" s="12">
        <v>1870.8044320760171</v>
      </c>
      <c r="AB89" s="12">
        <v>1768.2996503042834</v>
      </c>
      <c r="AC89" s="12">
        <v>1676.1134168162591</v>
      </c>
    </row>
    <row r="90" spans="1:29">
      <c r="A90" s="11" t="s">
        <v>115</v>
      </c>
      <c r="B90" s="11" t="s">
        <v>24</v>
      </c>
      <c r="C90" s="12">
        <v>0</v>
      </c>
      <c r="D90" s="12">
        <v>3.24538709680429E-3</v>
      </c>
      <c r="E90" s="12">
        <v>3.78843088982751E-3</v>
      </c>
      <c r="F90" s="12">
        <v>4.2103302205548305E-3</v>
      </c>
      <c r="G90" s="12">
        <v>5.0174296719202602E-3</v>
      </c>
      <c r="H90" s="12">
        <v>4.7546263530729204E-3</v>
      </c>
      <c r="I90" s="12">
        <v>5.7146265975351104E-3</v>
      </c>
      <c r="J90" s="12">
        <v>9.9877059161480198E-3</v>
      </c>
      <c r="K90" s="12">
        <v>1.2426599947583951E-2</v>
      </c>
      <c r="L90" s="12">
        <v>1.41879684988045E-2</v>
      </c>
      <c r="M90" s="12">
        <v>1.3516077731763641E-2</v>
      </c>
      <c r="N90" s="12">
        <v>1.2855113593261379E-2</v>
      </c>
      <c r="O90" s="12">
        <v>1.297419909597124E-2</v>
      </c>
      <c r="P90" s="12">
        <v>1.2461276798672021E-2</v>
      </c>
      <c r="Q90" s="12">
        <v>1.210938657227361E-2</v>
      </c>
      <c r="R90" s="12">
        <v>1.222844600586394E-2</v>
      </c>
      <c r="S90" s="12">
        <v>1.2878086830325099E-2</v>
      </c>
      <c r="T90" s="12">
        <v>1.227534419126004E-2</v>
      </c>
      <c r="U90" s="12">
        <v>1.254451779404339E-2</v>
      </c>
      <c r="V90" s="12">
        <v>1.1978354515301859E-2</v>
      </c>
      <c r="W90" s="12">
        <v>1.3176367192108939E-2</v>
      </c>
      <c r="X90" s="12">
        <v>1.612994875815088E-2</v>
      </c>
      <c r="Y90" s="12">
        <v>1.5345692127176911E-2</v>
      </c>
      <c r="Z90" s="12">
        <v>1.461091940653538E-2</v>
      </c>
      <c r="AA90" s="12">
        <v>1.5847810214100741E-2</v>
      </c>
      <c r="AB90" s="12">
        <v>1.6876740112540731E-2</v>
      </c>
      <c r="AC90" s="12">
        <v>1.6564340068951553E-2</v>
      </c>
    </row>
    <row r="91" spans="1:29">
      <c r="A91" s="11" t="s">
        <v>115</v>
      </c>
      <c r="B91" s="11" t="s">
        <v>100</v>
      </c>
      <c r="C91" s="12">
        <v>0</v>
      </c>
      <c r="D91" s="12">
        <v>0</v>
      </c>
      <c r="E91" s="12">
        <v>6.5516763133269809E-3</v>
      </c>
      <c r="F91" s="12">
        <v>6.9143890411543403E-3</v>
      </c>
      <c r="G91" s="12">
        <v>7.92171157709993E-3</v>
      </c>
      <c r="H91" s="12">
        <v>8.3256130353289992E-3</v>
      </c>
      <c r="I91" s="12">
        <v>1.1910541865513E-2</v>
      </c>
      <c r="J91" s="12">
        <v>5.2917752447727713</v>
      </c>
      <c r="K91" s="12">
        <v>3023.4685167676625</v>
      </c>
      <c r="L91" s="12">
        <v>5375.8969316342418</v>
      </c>
      <c r="M91" s="12">
        <v>5095.6371585629377</v>
      </c>
      <c r="N91" s="12">
        <v>4829.9881386342922</v>
      </c>
      <c r="O91" s="12">
        <v>6340.444264907992</v>
      </c>
      <c r="P91" s="12">
        <v>5993.0397627788825</v>
      </c>
      <c r="Q91" s="12">
        <v>5680.6064871227782</v>
      </c>
      <c r="R91" s="12">
        <v>5384.4611974108511</v>
      </c>
      <c r="S91" s="12">
        <v>5117.3623243432658</v>
      </c>
      <c r="T91" s="12">
        <v>4836.9727081717037</v>
      </c>
      <c r="U91" s="12">
        <v>4894.7618086733301</v>
      </c>
      <c r="V91" s="12">
        <v>4639.5847119900209</v>
      </c>
      <c r="W91" s="12">
        <v>4409.4360326993119</v>
      </c>
      <c r="X91" s="12">
        <v>4764.2991523881037</v>
      </c>
      <c r="Y91" s="12">
        <v>4515.9233902370597</v>
      </c>
      <c r="Z91" s="12">
        <v>4280.496145031032</v>
      </c>
      <c r="AA91" s="12">
        <v>4068.1600447824999</v>
      </c>
      <c r="AB91" s="12">
        <v>3845.2583456526936</v>
      </c>
      <c r="AC91" s="12">
        <v>3644.7946729820255</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11503.023540021968</v>
      </c>
      <c r="E93" s="30">
        <v>10903.347157021986</v>
      </c>
      <c r="F93" s="30">
        <v>10643.58337037506</v>
      </c>
      <c r="G93" s="30">
        <v>14746.921531843724</v>
      </c>
      <c r="H93" s="30">
        <v>17811.493480328936</v>
      </c>
      <c r="I93" s="30">
        <v>24251.562231401069</v>
      </c>
      <c r="J93" s="30">
        <v>23134.925779397359</v>
      </c>
      <c r="K93" s="30">
        <v>37948.50214012908</v>
      </c>
      <c r="L93" s="30">
        <v>41483.396707625776</v>
      </c>
      <c r="M93" s="30">
        <v>39320.755827763918</v>
      </c>
      <c r="N93" s="30">
        <v>37270.905459329151</v>
      </c>
      <c r="O93" s="30">
        <v>37172.115602796133</v>
      </c>
      <c r="P93" s="30">
        <v>35135.388076463278</v>
      </c>
      <c r="Q93" s="30">
        <v>33385.340591211418</v>
      </c>
      <c r="R93" s="30">
        <v>31644.874378621404</v>
      </c>
      <c r="S93" s="30">
        <v>30075.11581466395</v>
      </c>
      <c r="T93" s="30">
        <v>28427.245348666511</v>
      </c>
      <c r="U93" s="30">
        <v>27255.215850043525</v>
      </c>
      <c r="V93" s="30">
        <v>25834.329252371423</v>
      </c>
      <c r="W93" s="30">
        <v>25843.595852372651</v>
      </c>
      <c r="X93" s="30">
        <v>25938.767663313574</v>
      </c>
      <c r="Y93" s="30">
        <v>25245.337385007406</v>
      </c>
      <c r="Z93" s="30">
        <v>24408.431962743511</v>
      </c>
      <c r="AA93" s="30">
        <v>23197.641667752359</v>
      </c>
      <c r="AB93" s="30">
        <v>21926.602623595958</v>
      </c>
      <c r="AC93" s="30">
        <v>20783.510215924507</v>
      </c>
    </row>
  </sheetData>
  <sheetProtection algorithmName="SHA-512" hashValue="B44NpqunRDnI/zHEYzKv39c5sSHZ1H5/woxOTWjFRbo15ODz8OWdj0wPjOwVKRSKnOfnWnrGZiQDfQXW3+2u8w==" saltValue="owkOYuWm0QcKxSz2ljrK0w=="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1659280.56</v>
      </c>
      <c r="D6" s="12">
        <v>1331397.7</v>
      </c>
      <c r="E6" s="12">
        <v>1205145.298</v>
      </c>
      <c r="F6" s="12">
        <v>1035461.762</v>
      </c>
      <c r="G6" s="12">
        <v>780838.41399999999</v>
      </c>
      <c r="H6" s="12">
        <v>678066.79</v>
      </c>
      <c r="I6" s="12">
        <v>573607.42999999993</v>
      </c>
      <c r="J6" s="12">
        <v>373594.158</v>
      </c>
      <c r="K6" s="12">
        <v>342339.43900000001</v>
      </c>
      <c r="L6" s="12">
        <v>290076.24</v>
      </c>
      <c r="M6" s="12">
        <v>170057.818</v>
      </c>
      <c r="N6" s="12">
        <v>160012.394</v>
      </c>
      <c r="O6" s="12">
        <v>131083.79499999998</v>
      </c>
      <c r="P6" s="12">
        <v>118248.22</v>
      </c>
      <c r="Q6" s="12">
        <v>117306.12699999999</v>
      </c>
      <c r="R6" s="12">
        <v>106015.17449999999</v>
      </c>
      <c r="S6" s="12">
        <v>18059.856</v>
      </c>
      <c r="T6" s="12">
        <v>6663.4059999999999</v>
      </c>
      <c r="U6" s="12">
        <v>6287.8725000000004</v>
      </c>
      <c r="V6" s="12">
        <v>0</v>
      </c>
      <c r="W6" s="12">
        <v>0</v>
      </c>
      <c r="X6" s="12">
        <v>0</v>
      </c>
      <c r="Y6" s="12">
        <v>0</v>
      </c>
      <c r="Z6" s="12">
        <v>0</v>
      </c>
      <c r="AA6" s="12">
        <v>0</v>
      </c>
      <c r="AB6" s="12">
        <v>0</v>
      </c>
      <c r="AC6" s="12">
        <v>0</v>
      </c>
    </row>
    <row r="7" spans="1:29">
      <c r="A7" s="11" t="s">
        <v>28</v>
      </c>
      <c r="B7" s="11" t="s">
        <v>94</v>
      </c>
      <c r="C7" s="12">
        <v>215882.073</v>
      </c>
      <c r="D7" s="12">
        <v>178467.878</v>
      </c>
      <c r="E7" s="12">
        <v>156379.21400000001</v>
      </c>
      <c r="F7" s="12">
        <v>113472.96799999999</v>
      </c>
      <c r="G7" s="12">
        <v>109710.13400000001</v>
      </c>
      <c r="H7" s="12">
        <v>87613.354999999996</v>
      </c>
      <c r="I7" s="12">
        <v>52884.879000000001</v>
      </c>
      <c r="J7" s="12">
        <v>32822.987999999998</v>
      </c>
      <c r="K7" s="12">
        <v>24766.902999999998</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148508.618865</v>
      </c>
      <c r="D8" s="12">
        <v>113261.836446</v>
      </c>
      <c r="E8" s="12">
        <v>192012.53840000002</v>
      </c>
      <c r="F8" s="12">
        <v>217554.47340000002</v>
      </c>
      <c r="G8" s="12">
        <v>216970.0681</v>
      </c>
      <c r="H8" s="12">
        <v>234358.96300000002</v>
      </c>
      <c r="I8" s="12">
        <v>254671.59450000001</v>
      </c>
      <c r="J8" s="12">
        <v>279474.25750000001</v>
      </c>
      <c r="K8" s="12">
        <v>242103.71280000001</v>
      </c>
      <c r="L8" s="12">
        <v>226107.22069999998</v>
      </c>
      <c r="M8" s="12">
        <v>285529.9865</v>
      </c>
      <c r="N8" s="12">
        <v>308262.73100000003</v>
      </c>
      <c r="O8" s="12">
        <v>220775.51699999999</v>
      </c>
      <c r="P8" s="12">
        <v>195098.43299999999</v>
      </c>
      <c r="Q8" s="12">
        <v>137803.807</v>
      </c>
      <c r="R8" s="12">
        <v>138604.0197</v>
      </c>
      <c r="S8" s="12">
        <v>119352.70730000001</v>
      </c>
      <c r="T8" s="12">
        <v>98334.122700000007</v>
      </c>
      <c r="U8" s="12">
        <v>76754.4476</v>
      </c>
      <c r="V8" s="12">
        <v>84037.455300000001</v>
      </c>
      <c r="W8" s="12">
        <v>60329.900500000003</v>
      </c>
      <c r="X8" s="12">
        <v>45265.649700000002</v>
      </c>
      <c r="Y8" s="12">
        <v>25882.1384</v>
      </c>
      <c r="Z8" s="12">
        <v>19838.662</v>
      </c>
      <c r="AA8" s="12">
        <v>18402.132000000001</v>
      </c>
      <c r="AB8" s="12">
        <v>17075.348000000002</v>
      </c>
      <c r="AC8" s="12">
        <v>16597.428</v>
      </c>
    </row>
    <row r="9" spans="1:29">
      <c r="A9" s="11" t="s">
        <v>28</v>
      </c>
      <c r="B9" s="11" t="s">
        <v>20</v>
      </c>
      <c r="C9" s="12">
        <v>11398.725399999999</v>
      </c>
      <c r="D9" s="12">
        <v>10589.6301</v>
      </c>
      <c r="E9" s="12">
        <v>32062.030500000001</v>
      </c>
      <c r="F9" s="12">
        <v>14156.257</v>
      </c>
      <c r="G9" s="12">
        <v>9331.4920000000002</v>
      </c>
      <c r="H9" s="12">
        <v>19632.171999999999</v>
      </c>
      <c r="I9" s="12">
        <v>14584.028</v>
      </c>
      <c r="J9" s="12">
        <v>75928.351999999999</v>
      </c>
      <c r="K9" s="12">
        <v>27940.446</v>
      </c>
      <c r="L9" s="12">
        <v>69581.703999999998</v>
      </c>
      <c r="M9" s="12">
        <v>43845.612000000001</v>
      </c>
      <c r="N9" s="12">
        <v>52461.411999999997</v>
      </c>
      <c r="O9" s="12">
        <v>46105.832000000002</v>
      </c>
      <c r="P9" s="12">
        <v>52331.224000000002</v>
      </c>
      <c r="Q9" s="12">
        <v>54769.36</v>
      </c>
      <c r="R9" s="12">
        <v>54451.8</v>
      </c>
      <c r="S9" s="12">
        <v>0</v>
      </c>
      <c r="T9" s="12">
        <v>0</v>
      </c>
      <c r="U9" s="12">
        <v>0</v>
      </c>
      <c r="V9" s="12">
        <v>0</v>
      </c>
      <c r="W9" s="12">
        <v>0</v>
      </c>
      <c r="X9" s="12">
        <v>0</v>
      </c>
      <c r="Y9" s="12">
        <v>0</v>
      </c>
      <c r="Z9" s="12">
        <v>0</v>
      </c>
      <c r="AA9" s="12">
        <v>0</v>
      </c>
      <c r="AB9" s="12">
        <v>0</v>
      </c>
      <c r="AC9" s="12">
        <v>0</v>
      </c>
    </row>
    <row r="10" spans="1:29">
      <c r="A10" s="11" t="s">
        <v>28</v>
      </c>
      <c r="B10" s="11" t="s">
        <v>95</v>
      </c>
      <c r="C10" s="12">
        <v>17491.3486914473</v>
      </c>
      <c r="D10" s="12">
        <v>13729.914501047799</v>
      </c>
      <c r="E10" s="12">
        <v>30315.3495054212</v>
      </c>
      <c r="F10" s="12">
        <v>36045.914184512498</v>
      </c>
      <c r="G10" s="12">
        <v>25873.452482566303</v>
      </c>
      <c r="H10" s="12">
        <v>33353.173004150303</v>
      </c>
      <c r="I10" s="12">
        <v>24040.340538475102</v>
      </c>
      <c r="J10" s="12">
        <v>101258.25556287089</v>
      </c>
      <c r="K10" s="12">
        <v>57298.861864256694</v>
      </c>
      <c r="L10" s="12">
        <v>112264.09820256858</v>
      </c>
      <c r="M10" s="12">
        <v>145716.60264113281</v>
      </c>
      <c r="N10" s="12">
        <v>272115.61702980375</v>
      </c>
      <c r="O10" s="12">
        <v>164876.552286394</v>
      </c>
      <c r="P10" s="12">
        <v>215776.60670700981</v>
      </c>
      <c r="Q10" s="12">
        <v>212860.13189470957</v>
      </c>
      <c r="R10" s="12">
        <v>192846.87170540419</v>
      </c>
      <c r="S10" s="12">
        <v>386265.55886181723</v>
      </c>
      <c r="T10" s="12">
        <v>308895.44942419254</v>
      </c>
      <c r="U10" s="12">
        <v>173893.20037122269</v>
      </c>
      <c r="V10" s="12">
        <v>192023.35277777558</v>
      </c>
      <c r="W10" s="12">
        <v>354549.40250500903</v>
      </c>
      <c r="X10" s="12">
        <v>220956.77560228188</v>
      </c>
      <c r="Y10" s="12">
        <v>257442.86336809222</v>
      </c>
      <c r="Z10" s="12">
        <v>306250.59425957105</v>
      </c>
      <c r="AA10" s="12">
        <v>189467.88399415361</v>
      </c>
      <c r="AB10" s="12">
        <v>287694.71071544458</v>
      </c>
      <c r="AC10" s="12">
        <v>242938.89448898679</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2052561.3259564477</v>
      </c>
      <c r="D18" s="30">
        <v>1647446.9590470477</v>
      </c>
      <c r="E18" s="30">
        <v>1615914.4304054212</v>
      </c>
      <c r="F18" s="30">
        <v>1416691.3745845126</v>
      </c>
      <c r="G18" s="30">
        <v>1142723.5605825663</v>
      </c>
      <c r="H18" s="30">
        <v>1053024.4530041504</v>
      </c>
      <c r="I18" s="30">
        <v>919788.27203847503</v>
      </c>
      <c r="J18" s="30">
        <v>863078.01106287085</v>
      </c>
      <c r="K18" s="30">
        <v>694449.36266425671</v>
      </c>
      <c r="L18" s="30">
        <v>698029.26290256856</v>
      </c>
      <c r="M18" s="30">
        <v>645150.01914113283</v>
      </c>
      <c r="N18" s="30">
        <v>792852.15402980382</v>
      </c>
      <c r="O18" s="30">
        <v>562841.69628639403</v>
      </c>
      <c r="P18" s="30">
        <v>581454.48370700981</v>
      </c>
      <c r="Q18" s="30">
        <v>522739.42589470954</v>
      </c>
      <c r="R18" s="30">
        <v>491917.86590540421</v>
      </c>
      <c r="S18" s="30">
        <v>523678.12216181727</v>
      </c>
      <c r="T18" s="30">
        <v>413892.97812419257</v>
      </c>
      <c r="U18" s="30">
        <v>256935.5204712227</v>
      </c>
      <c r="V18" s="30">
        <v>276060.80807777558</v>
      </c>
      <c r="W18" s="30">
        <v>414879.30300500902</v>
      </c>
      <c r="X18" s="30">
        <v>266222.42530228186</v>
      </c>
      <c r="Y18" s="30">
        <v>283325.00176809222</v>
      </c>
      <c r="Z18" s="30">
        <v>326089.25625957106</v>
      </c>
      <c r="AA18" s="30">
        <v>207870.01599415363</v>
      </c>
      <c r="AB18" s="30">
        <v>304770.05871544458</v>
      </c>
      <c r="AC18" s="30">
        <v>259536.32248898677</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910345.35199999996</v>
      </c>
      <c r="D21" s="12">
        <v>689862.84</v>
      </c>
      <c r="E21" s="12">
        <v>556021.43999999994</v>
      </c>
      <c r="F21" s="12">
        <v>483704.89199999999</v>
      </c>
      <c r="G21" s="12">
        <v>338326.52399999998</v>
      </c>
      <c r="H21" s="12">
        <v>334616.97600000002</v>
      </c>
      <c r="I21" s="12">
        <v>264812.59600000002</v>
      </c>
      <c r="J21" s="12">
        <v>200981.36</v>
      </c>
      <c r="K21" s="12">
        <v>188362.93599999999</v>
      </c>
      <c r="L21" s="12">
        <v>181477.86799999999</v>
      </c>
      <c r="M21" s="12">
        <v>97840.42</v>
      </c>
      <c r="N21" s="12">
        <v>94303.744000000006</v>
      </c>
      <c r="O21" s="12">
        <v>77259.403999999995</v>
      </c>
      <c r="P21" s="12">
        <v>63866.008000000002</v>
      </c>
      <c r="Q21" s="12">
        <v>66030.87</v>
      </c>
      <c r="R21" s="12">
        <v>61387.536</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875.60350000000005</v>
      </c>
      <c r="D23" s="12">
        <v>385.38140000000004</v>
      </c>
      <c r="E23" s="12">
        <v>17828.362000000001</v>
      </c>
      <c r="F23" s="12">
        <v>36914.04</v>
      </c>
      <c r="G23" s="12">
        <v>42144.027999999998</v>
      </c>
      <c r="H23" s="12">
        <v>34316.368000000002</v>
      </c>
      <c r="I23" s="12">
        <v>54445.856</v>
      </c>
      <c r="J23" s="12">
        <v>50266.703999999998</v>
      </c>
      <c r="K23" s="12">
        <v>43340.216</v>
      </c>
      <c r="L23" s="12">
        <v>34981.127999999997</v>
      </c>
      <c r="M23" s="12">
        <v>56946.48</v>
      </c>
      <c r="N23" s="12">
        <v>63815.203999999998</v>
      </c>
      <c r="O23" s="12">
        <v>38896.748</v>
      </c>
      <c r="P23" s="12">
        <v>38885.635999999999</v>
      </c>
      <c r="Q23" s="12">
        <v>39929.864000000001</v>
      </c>
      <c r="R23" s="12">
        <v>43311.508000000002</v>
      </c>
      <c r="S23" s="12">
        <v>40176.544000000002</v>
      </c>
      <c r="T23" s="12">
        <v>31063.928</v>
      </c>
      <c r="U23" s="12">
        <v>24265.907999999999</v>
      </c>
      <c r="V23" s="12">
        <v>27858.527999999998</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927.39539999999988</v>
      </c>
      <c r="D25" s="12">
        <v>551.8723082122001</v>
      </c>
      <c r="E25" s="12">
        <v>3599.9376346321997</v>
      </c>
      <c r="F25" s="12">
        <v>3155.6244625733002</v>
      </c>
      <c r="G25" s="12">
        <v>2548.6396095422006</v>
      </c>
      <c r="H25" s="12">
        <v>488.0436132349999</v>
      </c>
      <c r="I25" s="12">
        <v>140.03838509069999</v>
      </c>
      <c r="J25" s="12">
        <v>11000.534197658299</v>
      </c>
      <c r="K25" s="12">
        <v>2094.5997570322002</v>
      </c>
      <c r="L25" s="12">
        <v>10934.703146034399</v>
      </c>
      <c r="M25" s="12">
        <v>22929.168657490001</v>
      </c>
      <c r="N25" s="12">
        <v>73338.843632177988</v>
      </c>
      <c r="O25" s="12">
        <v>28639.622351059999</v>
      </c>
      <c r="P25" s="12">
        <v>60229.468413424998</v>
      </c>
      <c r="Q25" s="12">
        <v>29554.229121466</v>
      </c>
      <c r="R25" s="12">
        <v>46884.663472265005</v>
      </c>
      <c r="S25" s="12">
        <v>106704.26962669</v>
      </c>
      <c r="T25" s="12">
        <v>114300.2919040811</v>
      </c>
      <c r="U25" s="12">
        <v>50202.787534927993</v>
      </c>
      <c r="V25" s="12">
        <v>47954.340827512002</v>
      </c>
      <c r="W25" s="12">
        <v>96944.350764030009</v>
      </c>
      <c r="X25" s="12">
        <v>41832.142009401003</v>
      </c>
      <c r="Y25" s="12">
        <v>63764.418964174001</v>
      </c>
      <c r="Z25" s="12">
        <v>62524.337741351999</v>
      </c>
      <c r="AA25" s="12">
        <v>48153.338906380006</v>
      </c>
      <c r="AB25" s="12">
        <v>46443.776967323</v>
      </c>
      <c r="AC25" s="12">
        <v>50785.624187911999</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912148.35089999996</v>
      </c>
      <c r="D33" s="30">
        <v>690800.09370821214</v>
      </c>
      <c r="E33" s="30">
        <v>577449.73963463213</v>
      </c>
      <c r="F33" s="30">
        <v>523774.55646257329</v>
      </c>
      <c r="G33" s="30">
        <v>383019.19160954218</v>
      </c>
      <c r="H33" s="30">
        <v>369421.38761323504</v>
      </c>
      <c r="I33" s="30">
        <v>319398.49038509076</v>
      </c>
      <c r="J33" s="30">
        <v>262248.59819765826</v>
      </c>
      <c r="K33" s="30">
        <v>233797.75175703221</v>
      </c>
      <c r="L33" s="30">
        <v>227393.69914603437</v>
      </c>
      <c r="M33" s="30">
        <v>177716.06865748999</v>
      </c>
      <c r="N33" s="30">
        <v>231457.79163217801</v>
      </c>
      <c r="O33" s="30">
        <v>144795.77435106001</v>
      </c>
      <c r="P33" s="30">
        <v>162981.112413425</v>
      </c>
      <c r="Q33" s="30">
        <v>135514.96312146599</v>
      </c>
      <c r="R33" s="30">
        <v>151583.707472265</v>
      </c>
      <c r="S33" s="30">
        <v>146880.81362669001</v>
      </c>
      <c r="T33" s="30">
        <v>145364.21990408108</v>
      </c>
      <c r="U33" s="30">
        <v>74468.695534927989</v>
      </c>
      <c r="V33" s="30">
        <v>75812.868827511993</v>
      </c>
      <c r="W33" s="30">
        <v>96944.350764030009</v>
      </c>
      <c r="X33" s="30">
        <v>41832.142009401003</v>
      </c>
      <c r="Y33" s="30">
        <v>63764.418964174001</v>
      </c>
      <c r="Z33" s="30">
        <v>62524.337741351999</v>
      </c>
      <c r="AA33" s="30">
        <v>48153.338906380006</v>
      </c>
      <c r="AB33" s="30">
        <v>46443.776967323</v>
      </c>
      <c r="AC33" s="30">
        <v>50785.624187911999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748935.20799999998</v>
      </c>
      <c r="D36" s="12">
        <v>641534.86</v>
      </c>
      <c r="E36" s="12">
        <v>649123.85800000001</v>
      </c>
      <c r="F36" s="12">
        <v>551756.87</v>
      </c>
      <c r="G36" s="12">
        <v>442511.89</v>
      </c>
      <c r="H36" s="12">
        <v>343449.81400000001</v>
      </c>
      <c r="I36" s="12">
        <v>308794.83399999997</v>
      </c>
      <c r="J36" s="12">
        <v>172612.79800000001</v>
      </c>
      <c r="K36" s="12">
        <v>153976.503</v>
      </c>
      <c r="L36" s="12">
        <v>108598.372</v>
      </c>
      <c r="M36" s="12">
        <v>72217.398000000001</v>
      </c>
      <c r="N36" s="12">
        <v>65708.649999999994</v>
      </c>
      <c r="O36" s="12">
        <v>53824.391000000003</v>
      </c>
      <c r="P36" s="12">
        <v>54382.212</v>
      </c>
      <c r="Q36" s="12">
        <v>51275.256999999998</v>
      </c>
      <c r="R36" s="12">
        <v>44627.638500000001</v>
      </c>
      <c r="S36" s="12">
        <v>18059.856</v>
      </c>
      <c r="T36" s="12">
        <v>6663.4059999999999</v>
      </c>
      <c r="U36" s="12">
        <v>6287.8725000000004</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70563.231864999994</v>
      </c>
      <c r="D38" s="12">
        <v>61553.231045999994</v>
      </c>
      <c r="E38" s="12">
        <v>97713.944400000008</v>
      </c>
      <c r="F38" s="12">
        <v>133455.0134</v>
      </c>
      <c r="G38" s="12">
        <v>132683.0681</v>
      </c>
      <c r="H38" s="12">
        <v>137711.571</v>
      </c>
      <c r="I38" s="12">
        <v>145353.8665</v>
      </c>
      <c r="J38" s="12">
        <v>157021.9215</v>
      </c>
      <c r="K38" s="12">
        <v>146873.06480000002</v>
      </c>
      <c r="L38" s="12">
        <v>134900.21669999999</v>
      </c>
      <c r="M38" s="12">
        <v>171687.4945</v>
      </c>
      <c r="N38" s="12">
        <v>178657.49100000001</v>
      </c>
      <c r="O38" s="12">
        <v>139821.185</v>
      </c>
      <c r="P38" s="12">
        <v>108889.633</v>
      </c>
      <c r="Q38" s="12">
        <v>97873.942999999999</v>
      </c>
      <c r="R38" s="12">
        <v>95292.511700000003</v>
      </c>
      <c r="S38" s="12">
        <v>79176.1633</v>
      </c>
      <c r="T38" s="12">
        <v>67270.194700000007</v>
      </c>
      <c r="U38" s="12">
        <v>52488.539599999996</v>
      </c>
      <c r="V38" s="12">
        <v>56178.927299999996</v>
      </c>
      <c r="W38" s="12">
        <v>60329.900500000003</v>
      </c>
      <c r="X38" s="12">
        <v>45265.649700000002</v>
      </c>
      <c r="Y38" s="12">
        <v>25882.1384</v>
      </c>
      <c r="Z38" s="12">
        <v>19838.662</v>
      </c>
      <c r="AA38" s="12">
        <v>18402.132000000001</v>
      </c>
      <c r="AB38" s="12">
        <v>17075.348000000002</v>
      </c>
      <c r="AC38" s="12">
        <v>16597.428</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215.04633396219992</v>
      </c>
      <c r="D40" s="12">
        <v>2.5344339299999991E-2</v>
      </c>
      <c r="E40" s="12">
        <v>214.35187288950002</v>
      </c>
      <c r="F40" s="12">
        <v>1427.8223823186001</v>
      </c>
      <c r="G40" s="12">
        <v>1899.6945957597</v>
      </c>
      <c r="H40" s="12">
        <v>1217.7747069417001</v>
      </c>
      <c r="I40" s="12">
        <v>402.06507716319999</v>
      </c>
      <c r="J40" s="12">
        <v>23749.271648990994</v>
      </c>
      <c r="K40" s="12">
        <v>22323.941891145998</v>
      </c>
      <c r="L40" s="12">
        <v>23278.437255355999</v>
      </c>
      <c r="M40" s="12">
        <v>61331.110458492003</v>
      </c>
      <c r="N40" s="12">
        <v>65091.451501115</v>
      </c>
      <c r="O40" s="12">
        <v>57702.488992362996</v>
      </c>
      <c r="P40" s="12">
        <v>65887.113525002002</v>
      </c>
      <c r="Q40" s="12">
        <v>50228.652258172995</v>
      </c>
      <c r="R40" s="12">
        <v>37240.590424637994</v>
      </c>
      <c r="S40" s="12">
        <v>71068.410999378</v>
      </c>
      <c r="T40" s="12">
        <v>55070.241890562</v>
      </c>
      <c r="U40" s="12">
        <v>24693.622666512001</v>
      </c>
      <c r="V40" s="12">
        <v>34605.612381544001</v>
      </c>
      <c r="W40" s="12">
        <v>42993.811457402</v>
      </c>
      <c r="X40" s="12">
        <v>27738.208010797502</v>
      </c>
      <c r="Y40" s="12">
        <v>42234.173603912997</v>
      </c>
      <c r="Z40" s="12">
        <v>68892.103120469998</v>
      </c>
      <c r="AA40" s="12">
        <v>22943.157697212999</v>
      </c>
      <c r="AB40" s="12">
        <v>68184.266153485005</v>
      </c>
      <c r="AC40" s="12">
        <v>46211.511876181001</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819713.4861989622</v>
      </c>
      <c r="D48" s="30">
        <v>703088.11639033933</v>
      </c>
      <c r="E48" s="30">
        <v>747052.1542728896</v>
      </c>
      <c r="F48" s="30">
        <v>686639.70578231849</v>
      </c>
      <c r="G48" s="30">
        <v>577094.65269575978</v>
      </c>
      <c r="H48" s="30">
        <v>482379.15970694169</v>
      </c>
      <c r="I48" s="30">
        <v>454550.7655771632</v>
      </c>
      <c r="J48" s="30">
        <v>353383.99114899099</v>
      </c>
      <c r="K48" s="30">
        <v>323173.50969114603</v>
      </c>
      <c r="L48" s="30">
        <v>266777.02595535602</v>
      </c>
      <c r="M48" s="30">
        <v>305236.00295849203</v>
      </c>
      <c r="N48" s="30">
        <v>309457.592501115</v>
      </c>
      <c r="O48" s="30">
        <v>251348.06499236298</v>
      </c>
      <c r="P48" s="30">
        <v>229158.958525002</v>
      </c>
      <c r="Q48" s="30">
        <v>199377.85225817299</v>
      </c>
      <c r="R48" s="30">
        <v>177160.74062463798</v>
      </c>
      <c r="S48" s="30">
        <v>168304.430299378</v>
      </c>
      <c r="T48" s="30">
        <v>129003.84259056201</v>
      </c>
      <c r="U48" s="30">
        <v>83470.034766511992</v>
      </c>
      <c r="V48" s="30">
        <v>90784.539681544004</v>
      </c>
      <c r="W48" s="30">
        <v>103323.711957402</v>
      </c>
      <c r="X48" s="30">
        <v>73003.8577107975</v>
      </c>
      <c r="Y48" s="30">
        <v>68116.312003913001</v>
      </c>
      <c r="Z48" s="30">
        <v>88730.765120469994</v>
      </c>
      <c r="AA48" s="30">
        <v>41345.289697212997</v>
      </c>
      <c r="AB48" s="30">
        <v>85259.614153485003</v>
      </c>
      <c r="AC48" s="30">
        <v>62808.939876181001</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215882.073</v>
      </c>
      <c r="D52" s="12">
        <v>178467.878</v>
      </c>
      <c r="E52" s="12">
        <v>156379.21400000001</v>
      </c>
      <c r="F52" s="12">
        <v>113472.96799999999</v>
      </c>
      <c r="G52" s="12">
        <v>109710.13400000001</v>
      </c>
      <c r="H52" s="12">
        <v>87613.354999999996</v>
      </c>
      <c r="I52" s="12">
        <v>52884.879000000001</v>
      </c>
      <c r="J52" s="12">
        <v>32822.987999999998</v>
      </c>
      <c r="K52" s="12">
        <v>24766.902999999998</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1711.8704</v>
      </c>
      <c r="D54" s="12">
        <v>1785.6091000000001</v>
      </c>
      <c r="E54" s="12">
        <v>6571.1644999999999</v>
      </c>
      <c r="F54" s="12">
        <v>14156.257</v>
      </c>
      <c r="G54" s="12">
        <v>9331.4920000000002</v>
      </c>
      <c r="H54" s="12">
        <v>19632.171999999999</v>
      </c>
      <c r="I54" s="12">
        <v>14584.028</v>
      </c>
      <c r="J54" s="12">
        <v>75928.351999999999</v>
      </c>
      <c r="K54" s="12">
        <v>27940.446</v>
      </c>
      <c r="L54" s="12">
        <v>69581.703999999998</v>
      </c>
      <c r="M54" s="12">
        <v>43845.612000000001</v>
      </c>
      <c r="N54" s="12">
        <v>52461.411999999997</v>
      </c>
      <c r="O54" s="12">
        <v>46105.832000000002</v>
      </c>
      <c r="P54" s="12">
        <v>52331.224000000002</v>
      </c>
      <c r="Q54" s="12">
        <v>54769.36</v>
      </c>
      <c r="R54" s="12">
        <v>54451.8</v>
      </c>
      <c r="S54" s="12">
        <v>0</v>
      </c>
      <c r="T54" s="12">
        <v>0</v>
      </c>
      <c r="U54" s="12">
        <v>0</v>
      </c>
      <c r="V54" s="12">
        <v>0</v>
      </c>
      <c r="W54" s="12">
        <v>0</v>
      </c>
      <c r="X54" s="12">
        <v>0</v>
      </c>
      <c r="Y54" s="12">
        <v>0</v>
      </c>
      <c r="Z54" s="12">
        <v>0</v>
      </c>
      <c r="AA54" s="12">
        <v>0</v>
      </c>
      <c r="AB54" s="12">
        <v>0</v>
      </c>
      <c r="AC54" s="12">
        <v>0</v>
      </c>
    </row>
    <row r="55" spans="1:29">
      <c r="A55" s="11" t="s">
        <v>113</v>
      </c>
      <c r="B55" s="11" t="s">
        <v>95</v>
      </c>
      <c r="C55" s="12">
        <v>2798.4956000000002</v>
      </c>
      <c r="D55" s="12">
        <v>1801.8126124143</v>
      </c>
      <c r="E55" s="12">
        <v>4109.4971416983999</v>
      </c>
      <c r="F55" s="12">
        <v>14302.747200569102</v>
      </c>
      <c r="G55" s="12">
        <v>8110.0150142502998</v>
      </c>
      <c r="H55" s="12">
        <v>13138.616355467999</v>
      </c>
      <c r="I55" s="12">
        <v>7827.3322349461005</v>
      </c>
      <c r="J55" s="12">
        <v>33624.250688058004</v>
      </c>
      <c r="K55" s="12">
        <v>11198.841429059603</v>
      </c>
      <c r="L55" s="12">
        <v>51926.88607896099</v>
      </c>
      <c r="M55" s="12">
        <v>32170.189695732999</v>
      </c>
      <c r="N55" s="12">
        <v>84485.846854620992</v>
      </c>
      <c r="O55" s="12">
        <v>53801.869018582998</v>
      </c>
      <c r="P55" s="12">
        <v>65241.868548204002</v>
      </c>
      <c r="Q55" s="12">
        <v>96178.152153032992</v>
      </c>
      <c r="R55" s="12">
        <v>78147.042531540006</v>
      </c>
      <c r="S55" s="12">
        <v>165646.19294964199</v>
      </c>
      <c r="T55" s="12">
        <v>114927.807816578</v>
      </c>
      <c r="U55" s="12">
        <v>83215.521475590009</v>
      </c>
      <c r="V55" s="12">
        <v>91049.129081839987</v>
      </c>
      <c r="W55" s="12">
        <v>191482.3112</v>
      </c>
      <c r="X55" s="12">
        <v>143982.47469999999</v>
      </c>
      <c r="Y55" s="12">
        <v>146020.14924999999</v>
      </c>
      <c r="Z55" s="12">
        <v>173044.48455402331</v>
      </c>
      <c r="AA55" s="12">
        <v>116970.51965</v>
      </c>
      <c r="AB55" s="12">
        <v>171235.39496999999</v>
      </c>
      <c r="AC55" s="12">
        <v>143736.93250999998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220392.43900000001</v>
      </c>
      <c r="D63" s="30">
        <v>182055.2997124143</v>
      </c>
      <c r="E63" s="30">
        <v>167059.87564169843</v>
      </c>
      <c r="F63" s="30">
        <v>141931.97220056909</v>
      </c>
      <c r="G63" s="30">
        <v>127151.6410142503</v>
      </c>
      <c r="H63" s="30">
        <v>120384.143355468</v>
      </c>
      <c r="I63" s="30">
        <v>75296.239234946101</v>
      </c>
      <c r="J63" s="30">
        <v>142375.590688058</v>
      </c>
      <c r="K63" s="30">
        <v>63906.190429059607</v>
      </c>
      <c r="L63" s="30">
        <v>121508.59007896099</v>
      </c>
      <c r="M63" s="30">
        <v>76015.801695732996</v>
      </c>
      <c r="N63" s="30">
        <v>136947.25885462097</v>
      </c>
      <c r="O63" s="30">
        <v>99907.701018583</v>
      </c>
      <c r="P63" s="30">
        <v>117573.092548204</v>
      </c>
      <c r="Q63" s="30">
        <v>150947.51215303299</v>
      </c>
      <c r="R63" s="30">
        <v>132598.84253154002</v>
      </c>
      <c r="S63" s="30">
        <v>165646.19294964199</v>
      </c>
      <c r="T63" s="30">
        <v>114927.807816578</v>
      </c>
      <c r="U63" s="30">
        <v>83215.521475590009</v>
      </c>
      <c r="V63" s="30">
        <v>91049.129081839987</v>
      </c>
      <c r="W63" s="30">
        <v>191482.3112</v>
      </c>
      <c r="X63" s="30">
        <v>143982.47469999999</v>
      </c>
      <c r="Y63" s="30">
        <v>146020.14924999999</v>
      </c>
      <c r="Z63" s="30">
        <v>173044.48455402331</v>
      </c>
      <c r="AA63" s="30">
        <v>116970.51965</v>
      </c>
      <c r="AB63" s="30">
        <v>171235.39496999999</v>
      </c>
      <c r="AC63" s="30">
        <v>143736.93250999998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77069.783500000005</v>
      </c>
      <c r="D68" s="12">
        <v>51323.224000000002</v>
      </c>
      <c r="E68" s="12">
        <v>76470.232000000004</v>
      </c>
      <c r="F68" s="12">
        <v>47185.42</v>
      </c>
      <c r="G68" s="12">
        <v>42142.972000000002</v>
      </c>
      <c r="H68" s="12">
        <v>62331.023999999998</v>
      </c>
      <c r="I68" s="12">
        <v>54871.872000000003</v>
      </c>
      <c r="J68" s="12">
        <v>72185.631999999998</v>
      </c>
      <c r="K68" s="12">
        <v>51890.432000000001</v>
      </c>
      <c r="L68" s="12">
        <v>56225.875999999997</v>
      </c>
      <c r="M68" s="12">
        <v>56896.012000000002</v>
      </c>
      <c r="N68" s="12">
        <v>65790.035999999993</v>
      </c>
      <c r="O68" s="12">
        <v>42057.584000000003</v>
      </c>
      <c r="P68" s="12">
        <v>47323.163999999997</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9686.8549999999996</v>
      </c>
      <c r="D69" s="12">
        <v>8804.0210000000006</v>
      </c>
      <c r="E69" s="12">
        <v>25490.866000000002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13550.403614999999</v>
      </c>
      <c r="D70" s="12">
        <v>11376.189478035198</v>
      </c>
      <c r="E70" s="12">
        <v>22391.547964996</v>
      </c>
      <c r="F70" s="12">
        <v>17138.100978393493</v>
      </c>
      <c r="G70" s="12">
        <v>13315.088494907601</v>
      </c>
      <c r="H70" s="12">
        <v>18508.723351627599</v>
      </c>
      <c r="I70" s="12">
        <v>15566.848510818103</v>
      </c>
      <c r="J70" s="12">
        <v>32353.264229943004</v>
      </c>
      <c r="K70" s="12">
        <v>21371.3797901533</v>
      </c>
      <c r="L70" s="12">
        <v>24790.014171669696</v>
      </c>
      <c r="M70" s="12">
        <v>28418.823396262396</v>
      </c>
      <c r="N70" s="12">
        <v>46602.513228813201</v>
      </c>
      <c r="O70" s="12">
        <v>23780.408309632996</v>
      </c>
      <c r="P70" s="12">
        <v>23527.334829612002</v>
      </c>
      <c r="Q70" s="12">
        <v>34802.594163563001</v>
      </c>
      <c r="R70" s="12">
        <v>29649.441869533599</v>
      </c>
      <c r="S70" s="12">
        <v>39223.647262032006</v>
      </c>
      <c r="T70" s="12">
        <v>23979.388997368598</v>
      </c>
      <c r="U70" s="12">
        <v>15176.59996693</v>
      </c>
      <c r="V70" s="12">
        <v>17832.057781253599</v>
      </c>
      <c r="W70" s="12">
        <v>22385.024849882004</v>
      </c>
      <c r="X70" s="12">
        <v>7186.8581017999995</v>
      </c>
      <c r="Y70" s="12">
        <v>5140.0967104480005</v>
      </c>
      <c r="Z70" s="12">
        <v>1657.8069833763002</v>
      </c>
      <c r="AA70" s="12">
        <v>1262.5136610520001</v>
      </c>
      <c r="AB70" s="12">
        <v>1408.6835844998002</v>
      </c>
      <c r="AC70" s="12">
        <v>1931.9006019863998</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100307.042115</v>
      </c>
      <c r="D78" s="30">
        <v>71503.434478035197</v>
      </c>
      <c r="E78" s="30">
        <v>124352.645964996</v>
      </c>
      <c r="F78" s="30">
        <v>64323.520978393492</v>
      </c>
      <c r="G78" s="30">
        <v>55458.060494907601</v>
      </c>
      <c r="H78" s="30">
        <v>80839.747351627593</v>
      </c>
      <c r="I78" s="30">
        <v>70438.720510818108</v>
      </c>
      <c r="J78" s="30">
        <v>104538.896229943</v>
      </c>
      <c r="K78" s="30">
        <v>73261.811790153297</v>
      </c>
      <c r="L78" s="30">
        <v>81015.890171669686</v>
      </c>
      <c r="M78" s="30">
        <v>85314.835396262395</v>
      </c>
      <c r="N78" s="30">
        <v>112392.54922881319</v>
      </c>
      <c r="O78" s="30">
        <v>65837.992309633002</v>
      </c>
      <c r="P78" s="30">
        <v>70850.498829611999</v>
      </c>
      <c r="Q78" s="30">
        <v>34802.594163563001</v>
      </c>
      <c r="R78" s="30">
        <v>29649.441869533599</v>
      </c>
      <c r="S78" s="30">
        <v>39223.647262032006</v>
      </c>
      <c r="T78" s="30">
        <v>23979.388997368598</v>
      </c>
      <c r="U78" s="30">
        <v>15176.59996693</v>
      </c>
      <c r="V78" s="30">
        <v>17832.057781253599</v>
      </c>
      <c r="W78" s="30">
        <v>22385.024849882004</v>
      </c>
      <c r="X78" s="30">
        <v>7186.8581017999995</v>
      </c>
      <c r="Y78" s="30">
        <v>5140.0967104480005</v>
      </c>
      <c r="Z78" s="30">
        <v>1657.8069833763002</v>
      </c>
      <c r="AA78" s="30">
        <v>1262.5136610520001</v>
      </c>
      <c r="AB78" s="30">
        <v>1408.6835844998002</v>
      </c>
      <c r="AC78" s="30">
        <v>1931.9006019863998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7.7424850999999999E-3</v>
      </c>
      <c r="D85" s="12">
        <v>1.475804679999999E-2</v>
      </c>
      <c r="E85" s="12">
        <v>1.4891205099999999E-2</v>
      </c>
      <c r="F85" s="12">
        <v>21.619160658000006</v>
      </c>
      <c r="G85" s="12">
        <v>1.4768106499999999E-2</v>
      </c>
      <c r="H85" s="12">
        <v>1.4976877999999992E-2</v>
      </c>
      <c r="I85" s="12">
        <v>104.056330457</v>
      </c>
      <c r="J85" s="12">
        <v>530.93479822059999</v>
      </c>
      <c r="K85" s="12">
        <v>310.09899686559999</v>
      </c>
      <c r="L85" s="12">
        <v>1334.0575505475001</v>
      </c>
      <c r="M85" s="12">
        <v>867.31043315540001</v>
      </c>
      <c r="N85" s="12">
        <v>2596.9618130765998</v>
      </c>
      <c r="O85" s="12">
        <v>952.16361475500003</v>
      </c>
      <c r="P85" s="12">
        <v>890.82139076680005</v>
      </c>
      <c r="Q85" s="12">
        <v>2096.5041984745999</v>
      </c>
      <c r="R85" s="12">
        <v>925.13340742759988</v>
      </c>
      <c r="S85" s="12">
        <v>3623.0380240752002</v>
      </c>
      <c r="T85" s="12">
        <v>617.71881560290001</v>
      </c>
      <c r="U85" s="12">
        <v>604.66872726270014</v>
      </c>
      <c r="V85" s="12">
        <v>582.212705626</v>
      </c>
      <c r="W85" s="12">
        <v>743.9042336949999</v>
      </c>
      <c r="X85" s="12">
        <v>217.0927802834</v>
      </c>
      <c r="Y85" s="12">
        <v>284.02483955719998</v>
      </c>
      <c r="Z85" s="12">
        <v>131.86186034939999</v>
      </c>
      <c r="AA85" s="12">
        <v>138.35407950859999</v>
      </c>
      <c r="AB85" s="12">
        <v>422.58904013680001</v>
      </c>
      <c r="AC85" s="12">
        <v>272.92531290740004</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7.7424850999999999E-3</v>
      </c>
      <c r="D93" s="30">
        <v>1.475804679999999E-2</v>
      </c>
      <c r="E93" s="30">
        <v>1.4891205099999999E-2</v>
      </c>
      <c r="F93" s="30">
        <v>21.619160658000006</v>
      </c>
      <c r="G93" s="30">
        <v>1.4768106499999999E-2</v>
      </c>
      <c r="H93" s="30">
        <v>1.4976877999999992E-2</v>
      </c>
      <c r="I93" s="30">
        <v>104.056330457</v>
      </c>
      <c r="J93" s="30">
        <v>530.93479822059999</v>
      </c>
      <c r="K93" s="30">
        <v>310.09899686559999</v>
      </c>
      <c r="L93" s="30">
        <v>1334.0575505475001</v>
      </c>
      <c r="M93" s="30">
        <v>867.31043315540001</v>
      </c>
      <c r="N93" s="30">
        <v>2596.9618130765998</v>
      </c>
      <c r="O93" s="30">
        <v>952.16361475500003</v>
      </c>
      <c r="P93" s="30">
        <v>890.82139076680005</v>
      </c>
      <c r="Q93" s="30">
        <v>2096.5041984745999</v>
      </c>
      <c r="R93" s="30">
        <v>925.13340742759988</v>
      </c>
      <c r="S93" s="30">
        <v>3623.0380240752002</v>
      </c>
      <c r="T93" s="30">
        <v>617.71881560290001</v>
      </c>
      <c r="U93" s="30">
        <v>604.66872726270014</v>
      </c>
      <c r="V93" s="30">
        <v>582.212705626</v>
      </c>
      <c r="W93" s="30">
        <v>743.9042336949999</v>
      </c>
      <c r="X93" s="30">
        <v>217.0927802834</v>
      </c>
      <c r="Y93" s="30">
        <v>284.02483955719998</v>
      </c>
      <c r="Z93" s="30">
        <v>131.86186034939999</v>
      </c>
      <c r="AA93" s="30">
        <v>138.35407950859999</v>
      </c>
      <c r="AB93" s="30">
        <v>422.58904013680001</v>
      </c>
      <c r="AC93" s="30">
        <v>272.92531290740004</v>
      </c>
    </row>
  </sheetData>
  <sheetProtection algorithmName="SHA-512" hashValue="CT5r9PXUFethAcTjlnIMry2vpasEP+j4ams3OmXzi8ORHk4xDOnEWD1yjtQyEITOAtpUE7qGK6xiU7lCBdTWdg==" saltValue="8qGcCH26tCX/PvW+zE6P3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6.7491135302952907E-2</v>
      </c>
      <c r="E10" s="12">
        <v>6.3972640115657134E-2</v>
      </c>
      <c r="F10" s="12">
        <v>6.2465511873691495E-2</v>
      </c>
      <c r="G10" s="12">
        <v>5.9666882893237835E-2</v>
      </c>
      <c r="H10" s="12">
        <v>1926.3512051494527</v>
      </c>
      <c r="I10" s="12">
        <v>1825.9258862989445</v>
      </c>
      <c r="J10" s="12">
        <v>1730.7379894889136</v>
      </c>
      <c r="K10" s="12">
        <v>1644.8840033162287</v>
      </c>
      <c r="L10" s="12">
        <v>1554.7609819756465</v>
      </c>
      <c r="M10" s="12">
        <v>1473.7073459379212</v>
      </c>
      <c r="N10" s="12">
        <v>1396.8849536748389</v>
      </c>
      <c r="O10" s="12">
        <v>34446.589282122135</v>
      </c>
      <c r="P10" s="12">
        <v>32559.197792040377</v>
      </c>
      <c r="Q10" s="12">
        <v>73051.380308581269</v>
      </c>
      <c r="R10" s="12">
        <v>69243.014602486772</v>
      </c>
      <c r="S10" s="12">
        <v>65808.180342899548</v>
      </c>
      <c r="T10" s="12">
        <v>62202.429785309563</v>
      </c>
      <c r="U10" s="12">
        <v>66559.020060479335</v>
      </c>
      <c r="V10" s="12">
        <v>63089.118660094704</v>
      </c>
      <c r="W10" s="12">
        <v>88687.00680226543</v>
      </c>
      <c r="X10" s="12">
        <v>124107.54137743125</v>
      </c>
      <c r="Y10" s="12">
        <v>117637.48009975252</v>
      </c>
      <c r="Z10" s="12">
        <v>154863.61221973572</v>
      </c>
      <c r="AA10" s="12">
        <v>147181.52349479488</v>
      </c>
      <c r="AB10" s="12">
        <v>178062.60500560878</v>
      </c>
      <c r="AC10" s="12">
        <v>168779.70284988821</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748832.85829814384</v>
      </c>
      <c r="E13" s="12">
        <v>716451.05866452004</v>
      </c>
      <c r="F13" s="12">
        <v>948238.92077433644</v>
      </c>
      <c r="G13" s="12">
        <v>1438222.3834976421</v>
      </c>
      <c r="H13" s="12">
        <v>1894263.0837861369</v>
      </c>
      <c r="I13" s="12">
        <v>2001824.5892727498</v>
      </c>
      <c r="J13" s="12">
        <v>2245485.1432037842</v>
      </c>
      <c r="K13" s="12">
        <v>2217725.3105282835</v>
      </c>
      <c r="L13" s="12">
        <v>2323050.7606509565</v>
      </c>
      <c r="M13" s="12">
        <v>2488552.8263220768</v>
      </c>
      <c r="N13" s="12">
        <v>2379523.0462528551</v>
      </c>
      <c r="O13" s="12">
        <v>2388971.4222306334</v>
      </c>
      <c r="P13" s="12">
        <v>2310181.366814937</v>
      </c>
      <c r="Q13" s="12">
        <v>2453479.2488916363</v>
      </c>
      <c r="R13" s="12">
        <v>2345772.6108846371</v>
      </c>
      <c r="S13" s="12">
        <v>2270758.3061339874</v>
      </c>
      <c r="T13" s="12">
        <v>2195382.9746977007</v>
      </c>
      <c r="U13" s="12">
        <v>2103744.6888349997</v>
      </c>
      <c r="V13" s="12">
        <v>2199511.2553354632</v>
      </c>
      <c r="W13" s="12">
        <v>2206326.742850062</v>
      </c>
      <c r="X13" s="12">
        <v>2094265.1529487742</v>
      </c>
      <c r="Y13" s="12">
        <v>2030618.4912823348</v>
      </c>
      <c r="Z13" s="12">
        <v>2302808.0167446644</v>
      </c>
      <c r="AA13" s="12">
        <v>2343768.3427174035</v>
      </c>
      <c r="AB13" s="12">
        <v>2244048.0460904948</v>
      </c>
      <c r="AC13" s="12">
        <v>1992428.8266457617</v>
      </c>
      <c r="AD13" s="6"/>
      <c r="AE13" s="6"/>
      <c r="AF13" s="6"/>
      <c r="AG13" s="6"/>
      <c r="AH13" s="6"/>
      <c r="AI13" s="6"/>
    </row>
    <row r="14" spans="1:35">
      <c r="A14" s="11" t="s">
        <v>28</v>
      </c>
      <c r="B14" s="11" t="s">
        <v>99</v>
      </c>
      <c r="C14" s="12">
        <v>0</v>
      </c>
      <c r="D14" s="12">
        <v>0.24733002572301616</v>
      </c>
      <c r="E14" s="12">
        <v>56452.812927713283</v>
      </c>
      <c r="F14" s="12">
        <v>53509.812718599787</v>
      </c>
      <c r="G14" s="12">
        <v>50855.53804255688</v>
      </c>
      <c r="H14" s="12">
        <v>91824.082854490902</v>
      </c>
      <c r="I14" s="12">
        <v>129641.30792502793</v>
      </c>
      <c r="J14" s="12">
        <v>225623.53665949628</v>
      </c>
      <c r="K14" s="12">
        <v>236225.66923135548</v>
      </c>
      <c r="L14" s="12">
        <v>341548.37621873186</v>
      </c>
      <c r="M14" s="12">
        <v>403012.88300491869</v>
      </c>
      <c r="N14" s="12">
        <v>451910.04066851706</v>
      </c>
      <c r="O14" s="12">
        <v>429492.81637666654</v>
      </c>
      <c r="P14" s="12">
        <v>406719.38068068051</v>
      </c>
      <c r="Q14" s="12">
        <v>511183.9491378548</v>
      </c>
      <c r="R14" s="12">
        <v>532832.1726777046</v>
      </c>
      <c r="S14" s="12">
        <v>775659.36117695342</v>
      </c>
      <c r="T14" s="12">
        <v>877443.99302263057</v>
      </c>
      <c r="U14" s="12">
        <v>955179.19342415279</v>
      </c>
      <c r="V14" s="12">
        <v>1087007.6856295054</v>
      </c>
      <c r="W14" s="12">
        <v>1122594.8243333774</v>
      </c>
      <c r="X14" s="12">
        <v>1065013.9999674472</v>
      </c>
      <c r="Y14" s="12">
        <v>1035803.6953642922</v>
      </c>
      <c r="Z14" s="12">
        <v>1077211.3897067443</v>
      </c>
      <c r="AA14" s="12">
        <v>1056556.291280468</v>
      </c>
      <c r="AB14" s="12">
        <v>1064661.6238669236</v>
      </c>
      <c r="AC14" s="12">
        <v>1106109.7856060821</v>
      </c>
      <c r="AD14" s="6"/>
      <c r="AE14" s="6"/>
      <c r="AF14" s="6"/>
      <c r="AG14" s="6"/>
      <c r="AH14" s="6"/>
      <c r="AI14" s="6"/>
    </row>
    <row r="15" spans="1:35">
      <c r="A15" s="11" t="s">
        <v>28</v>
      </c>
      <c r="B15" s="11" t="s">
        <v>24</v>
      </c>
      <c r="C15" s="12">
        <v>0</v>
      </c>
      <c r="D15" s="12">
        <v>0.29487069055336002</v>
      </c>
      <c r="E15" s="12">
        <v>50506.947571858895</v>
      </c>
      <c r="F15" s="12">
        <v>47874.100345637613</v>
      </c>
      <c r="G15" s="12">
        <v>103913.21439771046</v>
      </c>
      <c r="H15" s="12">
        <v>205324.92488417242</v>
      </c>
      <c r="I15" s="12">
        <v>200149.5459353317</v>
      </c>
      <c r="J15" s="12">
        <v>216250.12238100951</v>
      </c>
      <c r="K15" s="12">
        <v>210544.62525228632</v>
      </c>
      <c r="L15" s="12">
        <v>333130.79591204663</v>
      </c>
      <c r="M15" s="12">
        <v>355157.69315833726</v>
      </c>
      <c r="N15" s="12">
        <v>336642.36436850735</v>
      </c>
      <c r="O15" s="12">
        <v>342110.14958220586</v>
      </c>
      <c r="P15" s="12">
        <v>323365.31146601855</v>
      </c>
      <c r="Q15" s="12">
        <v>321434.67787673563</v>
      </c>
      <c r="R15" s="12">
        <v>304677.42564717354</v>
      </c>
      <c r="S15" s="12">
        <v>394022.77351668075</v>
      </c>
      <c r="T15" s="12">
        <v>424322.38660538458</v>
      </c>
      <c r="U15" s="12">
        <v>472777.6090489229</v>
      </c>
      <c r="V15" s="12">
        <v>543356.54190786101</v>
      </c>
      <c r="W15" s="12">
        <v>539821.60225764441</v>
      </c>
      <c r="X15" s="12">
        <v>533179.75875625364</v>
      </c>
      <c r="Y15" s="12">
        <v>488086.35664908617</v>
      </c>
      <c r="Z15" s="12">
        <v>475531.28412280494</v>
      </c>
      <c r="AA15" s="12">
        <v>431936.85250774369</v>
      </c>
      <c r="AB15" s="12">
        <v>446218.29903818236</v>
      </c>
      <c r="AC15" s="12">
        <v>421391.97482470516</v>
      </c>
      <c r="AD15" s="6"/>
      <c r="AE15" s="6"/>
      <c r="AF15" s="6"/>
      <c r="AG15" s="6"/>
      <c r="AH15" s="6"/>
      <c r="AI15" s="6"/>
    </row>
    <row r="16" spans="1:35">
      <c r="A16" s="11" t="s">
        <v>28</v>
      </c>
      <c r="B16" s="11" t="s">
        <v>100</v>
      </c>
      <c r="C16" s="12">
        <v>0</v>
      </c>
      <c r="D16" s="12">
        <v>0</v>
      </c>
      <c r="E16" s="12">
        <v>70451.225308719062</v>
      </c>
      <c r="F16" s="12">
        <v>66778.518263216742</v>
      </c>
      <c r="G16" s="12">
        <v>63465.955930209326</v>
      </c>
      <c r="H16" s="12">
        <v>93446.462231316371</v>
      </c>
      <c r="I16" s="12">
        <v>88574.887640007655</v>
      </c>
      <c r="J16" s="12">
        <v>83994.560136496963</v>
      </c>
      <c r="K16" s="12">
        <v>101097.21522466754</v>
      </c>
      <c r="L16" s="12">
        <v>113301.51238671047</v>
      </c>
      <c r="M16" s="12">
        <v>124692.3538615194</v>
      </c>
      <c r="N16" s="12">
        <v>118191.81255251911</v>
      </c>
      <c r="O16" s="12">
        <v>125069.44013601838</v>
      </c>
      <c r="P16" s="12">
        <v>118216.65942844741</v>
      </c>
      <c r="Q16" s="12">
        <v>269061.3000310653</v>
      </c>
      <c r="R16" s="12">
        <v>255034.40978488114</v>
      </c>
      <c r="S16" s="12">
        <v>291005.03047742776</v>
      </c>
      <c r="T16" s="12">
        <v>294646.0487143558</v>
      </c>
      <c r="U16" s="12">
        <v>314646.63567593344</v>
      </c>
      <c r="V16" s="12">
        <v>308458.6239400534</v>
      </c>
      <c r="W16" s="12">
        <v>293157.38173353369</v>
      </c>
      <c r="X16" s="12">
        <v>301589.92564998649</v>
      </c>
      <c r="Y16" s="12">
        <v>285867.27387133799</v>
      </c>
      <c r="Z16" s="12">
        <v>311532.48263251985</v>
      </c>
      <c r="AA16" s="12">
        <v>296078.7555443598</v>
      </c>
      <c r="AB16" s="12">
        <v>279856.06791045523</v>
      </c>
      <c r="AC16" s="12">
        <v>265266.42198668252</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748833.46798999549</v>
      </c>
      <c r="E18" s="30">
        <v>893862.10844545136</v>
      </c>
      <c r="F18" s="30">
        <v>1116401.4145673024</v>
      </c>
      <c r="G18" s="30">
        <v>1656457.1515350018</v>
      </c>
      <c r="H18" s="30">
        <v>2286784.9049612666</v>
      </c>
      <c r="I18" s="30">
        <v>2422016.2566594165</v>
      </c>
      <c r="J18" s="30">
        <v>2773084.1003702763</v>
      </c>
      <c r="K18" s="30">
        <v>2767237.7042399091</v>
      </c>
      <c r="L18" s="30">
        <v>3112586.2061504209</v>
      </c>
      <c r="M18" s="30">
        <v>3372889.4636927904</v>
      </c>
      <c r="N18" s="30">
        <v>3287664.1487960732</v>
      </c>
      <c r="O18" s="30">
        <v>3320090.417607646</v>
      </c>
      <c r="P18" s="30">
        <v>3191041.9161821241</v>
      </c>
      <c r="Q18" s="30">
        <v>3628210.5562458732</v>
      </c>
      <c r="R18" s="30">
        <v>3507559.6335968832</v>
      </c>
      <c r="S18" s="30">
        <v>3797253.6516479491</v>
      </c>
      <c r="T18" s="30">
        <v>3853997.8328253813</v>
      </c>
      <c r="U18" s="30">
        <v>3912907.1470444882</v>
      </c>
      <c r="V18" s="30">
        <v>4201423.2254729774</v>
      </c>
      <c r="W18" s="30">
        <v>4250587.5579768829</v>
      </c>
      <c r="X18" s="30">
        <v>4118156.3786998931</v>
      </c>
      <c r="Y18" s="30">
        <v>3958013.2972668037</v>
      </c>
      <c r="Z18" s="30">
        <v>4321946.7854264695</v>
      </c>
      <c r="AA18" s="30">
        <v>4275521.7655447703</v>
      </c>
      <c r="AB18" s="30">
        <v>4212846.641911665</v>
      </c>
      <c r="AC18" s="30">
        <v>3953976.7119131195</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2.8115634602807499E-2</v>
      </c>
      <c r="E25" s="12">
        <v>2.6649890626303158E-2</v>
      </c>
      <c r="F25" s="12">
        <v>2.5260559842494239E-2</v>
      </c>
      <c r="G25" s="12">
        <v>2.4013073705331428E-2</v>
      </c>
      <c r="H25" s="12">
        <v>2.2724663307948603E-2</v>
      </c>
      <c r="I25" s="12">
        <v>2.1572635899723819E-2</v>
      </c>
      <c r="J25" s="12">
        <v>2.047796782924759E-2</v>
      </c>
      <c r="K25" s="12">
        <v>1.9479213328343768E-2</v>
      </c>
      <c r="L25" s="12">
        <v>1.843333330529574E-2</v>
      </c>
      <c r="M25" s="12">
        <v>1.7515718745218727E-2</v>
      </c>
      <c r="N25" s="12">
        <v>1.665559013673738E-2</v>
      </c>
      <c r="O25" s="12">
        <v>1.5837062349711589E-2</v>
      </c>
      <c r="P25" s="12">
        <v>1.501087576829222E-2</v>
      </c>
      <c r="Q25" s="12">
        <v>17559.780732398369</v>
      </c>
      <c r="R25" s="12">
        <v>16644.341946774563</v>
      </c>
      <c r="S25" s="12">
        <v>15818.690907370961</v>
      </c>
      <c r="T25" s="12">
        <v>14951.955896332083</v>
      </c>
      <c r="U25" s="12">
        <v>14172.470060786502</v>
      </c>
      <c r="V25" s="12">
        <v>13433.62093317586</v>
      </c>
      <c r="W25" s="12">
        <v>12767.239408786359</v>
      </c>
      <c r="X25" s="12">
        <v>12067.699020532056</v>
      </c>
      <c r="Y25" s="12">
        <v>11438.577298073738</v>
      </c>
      <c r="Z25" s="12">
        <v>26758.658587238129</v>
      </c>
      <c r="AA25" s="12">
        <v>25431.281635774285</v>
      </c>
      <c r="AB25" s="12">
        <v>24037.855241662026</v>
      </c>
      <c r="AC25" s="12">
        <v>22784.689574956003</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334860.27785824478</v>
      </c>
      <c r="E28" s="12">
        <v>324059.98620988766</v>
      </c>
      <c r="F28" s="12">
        <v>415000.47538087366</v>
      </c>
      <c r="G28" s="12">
        <v>772882.19976739131</v>
      </c>
      <c r="H28" s="12">
        <v>802815.66141716379</v>
      </c>
      <c r="I28" s="12">
        <v>787386.30303779372</v>
      </c>
      <c r="J28" s="12">
        <v>812032.74601148802</v>
      </c>
      <c r="K28" s="12">
        <v>771751.44650226482</v>
      </c>
      <c r="L28" s="12">
        <v>786299.00210514863</v>
      </c>
      <c r="M28" s="12">
        <v>810421.52032621624</v>
      </c>
      <c r="N28" s="12">
        <v>780041.06335049844</v>
      </c>
      <c r="O28" s="12">
        <v>858847.15435099241</v>
      </c>
      <c r="P28" s="12">
        <v>850836.73811424</v>
      </c>
      <c r="Q28" s="12">
        <v>834570.25864459004</v>
      </c>
      <c r="R28" s="12">
        <v>791061.87355438538</v>
      </c>
      <c r="S28" s="12">
        <v>774347.89132994448</v>
      </c>
      <c r="T28" s="12">
        <v>766297.6695002995</v>
      </c>
      <c r="U28" s="12">
        <v>726348.50355407852</v>
      </c>
      <c r="V28" s="12">
        <v>786251.8251674996</v>
      </c>
      <c r="W28" s="12">
        <v>832524.8511301229</v>
      </c>
      <c r="X28" s="12">
        <v>786909.29159813735</v>
      </c>
      <c r="Y28" s="12">
        <v>746987.68875661271</v>
      </c>
      <c r="Z28" s="12">
        <v>742462.12380185956</v>
      </c>
      <c r="AA28" s="12">
        <v>772323.90639254486</v>
      </c>
      <c r="AB28" s="12">
        <v>730006.87579942914</v>
      </c>
      <c r="AC28" s="12">
        <v>607580.54020736238</v>
      </c>
    </row>
    <row r="29" spans="1:35">
      <c r="A29" s="11" t="s">
        <v>111</v>
      </c>
      <c r="B29" s="11" t="s">
        <v>99</v>
      </c>
      <c r="C29" s="12">
        <v>0</v>
      </c>
      <c r="D29" s="12">
        <v>9.64295757976497E-2</v>
      </c>
      <c r="E29" s="12">
        <v>56452.634419784947</v>
      </c>
      <c r="F29" s="12">
        <v>53509.60957656656</v>
      </c>
      <c r="G29" s="12">
        <v>50855.343697185112</v>
      </c>
      <c r="H29" s="12">
        <v>82268.056945391771</v>
      </c>
      <c r="I29" s="12">
        <v>119041.23669865952</v>
      </c>
      <c r="J29" s="12">
        <v>185119.33630304813</v>
      </c>
      <c r="K29" s="12">
        <v>175936.39742060337</v>
      </c>
      <c r="L29" s="12">
        <v>166358.93592645531</v>
      </c>
      <c r="M29" s="12">
        <v>182699.98685112584</v>
      </c>
      <c r="N29" s="12">
        <v>173175.35354572264</v>
      </c>
      <c r="O29" s="12">
        <v>164584.90145193876</v>
      </c>
      <c r="P29" s="12">
        <v>156121.54850594309</v>
      </c>
      <c r="Q29" s="12">
        <v>199593.51276283019</v>
      </c>
      <c r="R29" s="12">
        <v>205778.12782362354</v>
      </c>
      <c r="S29" s="12">
        <v>250717.42528298398</v>
      </c>
      <c r="T29" s="12">
        <v>262399.45371865714</v>
      </c>
      <c r="U29" s="12">
        <v>289435.33881280333</v>
      </c>
      <c r="V29" s="12">
        <v>287642.56804003718</v>
      </c>
      <c r="W29" s="12">
        <v>283260.76681805501</v>
      </c>
      <c r="X29" s="12">
        <v>267740.39107156306</v>
      </c>
      <c r="Y29" s="12">
        <v>253782.36171392567</v>
      </c>
      <c r="Z29" s="12">
        <v>281591.29811360367</v>
      </c>
      <c r="AA29" s="12">
        <v>290315.59123986203</v>
      </c>
      <c r="AB29" s="12">
        <v>288343.19694569422</v>
      </c>
      <c r="AC29" s="12">
        <v>318877.63755865028</v>
      </c>
    </row>
    <row r="30" spans="1:35">
      <c r="A30" s="11" t="s">
        <v>111</v>
      </c>
      <c r="B30" s="11" t="s">
        <v>24</v>
      </c>
      <c r="C30" s="12">
        <v>0</v>
      </c>
      <c r="D30" s="12">
        <v>0.18517766936885238</v>
      </c>
      <c r="E30" s="12">
        <v>50506.828562520801</v>
      </c>
      <c r="F30" s="12">
        <v>47873.78549740187</v>
      </c>
      <c r="G30" s="12">
        <v>103912.89703327473</v>
      </c>
      <c r="H30" s="12">
        <v>131767.67103787154</v>
      </c>
      <c r="I30" s="12">
        <v>130427.02357482865</v>
      </c>
      <c r="J30" s="12">
        <v>123627.54385917095</v>
      </c>
      <c r="K30" s="12">
        <v>117494.93921568137</v>
      </c>
      <c r="L30" s="12">
        <v>124902.11753161368</v>
      </c>
      <c r="M30" s="12">
        <v>118390.63460502926</v>
      </c>
      <c r="N30" s="12">
        <v>112218.61129301475</v>
      </c>
      <c r="O30" s="12">
        <v>106651.96355943492</v>
      </c>
      <c r="P30" s="12">
        <v>100808.30834558228</v>
      </c>
      <c r="Q30" s="12">
        <v>95552.900392656462</v>
      </c>
      <c r="R30" s="12">
        <v>90571.47066485176</v>
      </c>
      <c r="S30" s="12">
        <v>132117.41144345672</v>
      </c>
      <c r="T30" s="12">
        <v>124878.47391393381</v>
      </c>
      <c r="U30" s="12">
        <v>128744.19197405702</v>
      </c>
      <c r="V30" s="12">
        <v>126923.11095870941</v>
      </c>
      <c r="W30" s="12">
        <v>120627.04419153531</v>
      </c>
      <c r="X30" s="12">
        <v>122331.72895448928</v>
      </c>
      <c r="Y30" s="12">
        <v>98656.948925499921</v>
      </c>
      <c r="Z30" s="12">
        <v>106403.95033690617</v>
      </c>
      <c r="AA30" s="12">
        <v>81120.267592013013</v>
      </c>
      <c r="AB30" s="12">
        <v>93836.095629310003</v>
      </c>
      <c r="AC30" s="12">
        <v>87173.84136861049</v>
      </c>
    </row>
    <row r="31" spans="1:35">
      <c r="A31" s="11" t="s">
        <v>111</v>
      </c>
      <c r="B31" s="11" t="s">
        <v>100</v>
      </c>
      <c r="C31" s="12">
        <v>0</v>
      </c>
      <c r="D31" s="12">
        <v>0</v>
      </c>
      <c r="E31" s="12">
        <v>70451.031675809601</v>
      </c>
      <c r="F31" s="12">
        <v>66778.230365253781</v>
      </c>
      <c r="G31" s="12">
        <v>63465.667133138224</v>
      </c>
      <c r="H31" s="12">
        <v>59988.274473803962</v>
      </c>
      <c r="I31" s="12">
        <v>56860.924847616065</v>
      </c>
      <c r="J31" s="12">
        <v>53896.613337096198</v>
      </c>
      <c r="K31" s="12">
        <v>51223.044502404373</v>
      </c>
      <c r="L31" s="12">
        <v>48416.441366302242</v>
      </c>
      <c r="M31" s="12">
        <v>45892.36270437327</v>
      </c>
      <c r="N31" s="12">
        <v>43499.87039444835</v>
      </c>
      <c r="O31" s="12">
        <v>41342.039293914066</v>
      </c>
      <c r="P31" s="12">
        <v>39076.8341322099</v>
      </c>
      <c r="Q31" s="12">
        <v>37039.746163963689</v>
      </c>
      <c r="R31" s="12">
        <v>35108.764481003731</v>
      </c>
      <c r="S31" s="12">
        <v>33367.17695375999</v>
      </c>
      <c r="T31" s="12">
        <v>31538.929065383913</v>
      </c>
      <c r="U31" s="12">
        <v>29894.72072632175</v>
      </c>
      <c r="V31" s="12">
        <v>28336.230757323534</v>
      </c>
      <c r="W31" s="12">
        <v>26930.598114483564</v>
      </c>
      <c r="X31" s="12">
        <v>25455.04181138796</v>
      </c>
      <c r="Y31" s="12">
        <v>24128.002711983761</v>
      </c>
      <c r="Z31" s="12">
        <v>22870.271391549471</v>
      </c>
      <c r="AA31" s="12">
        <v>21735.780019369133</v>
      </c>
      <c r="AB31" s="12">
        <v>20544.837200378748</v>
      </c>
      <c r="AC31" s="12">
        <v>19473.779696344202</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334860.58758112462</v>
      </c>
      <c r="E33" s="30">
        <v>501470.50751789362</v>
      </c>
      <c r="F33" s="30">
        <v>583162.12608065573</v>
      </c>
      <c r="G33" s="30">
        <v>991116.13164406316</v>
      </c>
      <c r="H33" s="30">
        <v>1076839.6865988944</v>
      </c>
      <c r="I33" s="30">
        <v>1093715.5097315337</v>
      </c>
      <c r="J33" s="30">
        <v>1174676.2599887713</v>
      </c>
      <c r="K33" s="30">
        <v>1116405.847120167</v>
      </c>
      <c r="L33" s="30">
        <v>1125976.5153628532</v>
      </c>
      <c r="M33" s="30">
        <v>1157404.5220024632</v>
      </c>
      <c r="N33" s="30">
        <v>1108934.9152392743</v>
      </c>
      <c r="O33" s="30">
        <v>1171426.0744933425</v>
      </c>
      <c r="P33" s="30">
        <v>1146843.444108851</v>
      </c>
      <c r="Q33" s="30">
        <v>1184316.1986964387</v>
      </c>
      <c r="R33" s="30">
        <v>1139164.578470639</v>
      </c>
      <c r="S33" s="30">
        <v>1206368.5959175162</v>
      </c>
      <c r="T33" s="30">
        <v>1200066.4820946064</v>
      </c>
      <c r="U33" s="30">
        <v>1188595.2251280472</v>
      </c>
      <c r="V33" s="30">
        <v>1242587.3558567455</v>
      </c>
      <c r="W33" s="30">
        <v>1276110.4996629832</v>
      </c>
      <c r="X33" s="30">
        <v>1214504.1524561099</v>
      </c>
      <c r="Y33" s="30">
        <v>1134993.5794060957</v>
      </c>
      <c r="Z33" s="30">
        <v>1180086.302231157</v>
      </c>
      <c r="AA33" s="30">
        <v>1190926.8268795635</v>
      </c>
      <c r="AB33" s="30">
        <v>1156768.8608164741</v>
      </c>
      <c r="AC33" s="30">
        <v>1055890.4884059234</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8.0806883170359417E-3</v>
      </c>
      <c r="E40" s="12">
        <v>7.6594202078849498E-3</v>
      </c>
      <c r="F40" s="12">
        <v>7.7565945615158506E-3</v>
      </c>
      <c r="G40" s="12">
        <v>7.4269518203876807E-3</v>
      </c>
      <c r="H40" s="12">
        <v>1926.301364794394</v>
      </c>
      <c r="I40" s="12">
        <v>1825.8780945759966</v>
      </c>
      <c r="J40" s="12">
        <v>1730.6901783561636</v>
      </c>
      <c r="K40" s="12">
        <v>1644.8384251027853</v>
      </c>
      <c r="L40" s="12">
        <v>1554.7147433210021</v>
      </c>
      <c r="M40" s="12">
        <v>1473.6633564598344</v>
      </c>
      <c r="N40" s="12">
        <v>1396.8373768436281</v>
      </c>
      <c r="O40" s="12">
        <v>1327.546564276573</v>
      </c>
      <c r="P40" s="12">
        <v>1254.8079287602343</v>
      </c>
      <c r="Q40" s="12">
        <v>25819.206175584306</v>
      </c>
      <c r="R40" s="12">
        <v>24473.181229306163</v>
      </c>
      <c r="S40" s="12">
        <v>23259.176821702913</v>
      </c>
      <c r="T40" s="12">
        <v>21984.763969388452</v>
      </c>
      <c r="U40" s="12">
        <v>20838.638850736064</v>
      </c>
      <c r="V40" s="12">
        <v>19752.264333028128</v>
      </c>
      <c r="W40" s="12">
        <v>18772.443166066976</v>
      </c>
      <c r="X40" s="12">
        <v>17743.866666930626</v>
      </c>
      <c r="Y40" s="12">
        <v>16818.830994549247</v>
      </c>
      <c r="Z40" s="12">
        <v>43384.506336952909</v>
      </c>
      <c r="AA40" s="12">
        <v>41232.395688403383</v>
      </c>
      <c r="AB40" s="12">
        <v>77918.623647604836</v>
      </c>
      <c r="AC40" s="12">
        <v>73856.513219710207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152331.80751096446</v>
      </c>
      <c r="E43" s="12">
        <v>144390.3394580232</v>
      </c>
      <c r="F43" s="12">
        <v>196404.42448573915</v>
      </c>
      <c r="G43" s="12">
        <v>313864.86432772916</v>
      </c>
      <c r="H43" s="12">
        <v>628472.42330489331</v>
      </c>
      <c r="I43" s="12">
        <v>595708.46124199789</v>
      </c>
      <c r="J43" s="12">
        <v>730388.98711805826</v>
      </c>
      <c r="K43" s="12">
        <v>695171.53353883827</v>
      </c>
      <c r="L43" s="12">
        <v>769850.66562926117</v>
      </c>
      <c r="M43" s="12">
        <v>798362.69925540348</v>
      </c>
      <c r="N43" s="12">
        <v>756918.47136661632</v>
      </c>
      <c r="O43" s="12">
        <v>719371.14299718139</v>
      </c>
      <c r="P43" s="12">
        <v>679955.48811351997</v>
      </c>
      <c r="Q43" s="12">
        <v>780215.11185851321</v>
      </c>
      <c r="R43" s="12">
        <v>739540.39069769694</v>
      </c>
      <c r="S43" s="12">
        <v>702855.11201575852</v>
      </c>
      <c r="T43" s="12">
        <v>676394.45350528741</v>
      </c>
      <c r="U43" s="12">
        <v>663945.13998540584</v>
      </c>
      <c r="V43" s="12">
        <v>675337.43715461448</v>
      </c>
      <c r="W43" s="12">
        <v>670364.7005902105</v>
      </c>
      <c r="X43" s="12">
        <v>633634.19197554851</v>
      </c>
      <c r="Y43" s="12">
        <v>600601.13189871772</v>
      </c>
      <c r="Z43" s="12">
        <v>734892.96850908769</v>
      </c>
      <c r="AA43" s="12">
        <v>718944.20335126389</v>
      </c>
      <c r="AB43" s="12">
        <v>684042.03383874276</v>
      </c>
      <c r="AC43" s="12">
        <v>624084.91406841739</v>
      </c>
    </row>
    <row r="44" spans="1:29">
      <c r="A44" s="11" t="s">
        <v>112</v>
      </c>
      <c r="B44" s="11" t="s">
        <v>99</v>
      </c>
      <c r="C44" s="12">
        <v>0</v>
      </c>
      <c r="D44" s="12">
        <v>4.0880465379598302E-2</v>
      </c>
      <c r="E44" s="12">
        <v>5.6174851242105708E-2</v>
      </c>
      <c r="F44" s="12">
        <v>5.5587208596352897E-2</v>
      </c>
      <c r="G44" s="12">
        <v>5.3494915590684651E-2</v>
      </c>
      <c r="H44" s="12">
        <v>9555.8900138832796</v>
      </c>
      <c r="I44" s="12">
        <v>10599.939349312086</v>
      </c>
      <c r="J44" s="12">
        <v>40503.965071441155</v>
      </c>
      <c r="K44" s="12">
        <v>60289.047561424501</v>
      </c>
      <c r="L44" s="12">
        <v>81432.840277421492</v>
      </c>
      <c r="M44" s="12">
        <v>131444.08073428259</v>
      </c>
      <c r="N44" s="12">
        <v>150146.84879642815</v>
      </c>
      <c r="O44" s="12">
        <v>142698.73744921706</v>
      </c>
      <c r="P44" s="12">
        <v>134880.01329835076</v>
      </c>
      <c r="Q44" s="12">
        <v>185537.88995902313</v>
      </c>
      <c r="R44" s="12">
        <v>183629.01143481163</v>
      </c>
      <c r="S44" s="12">
        <v>320304.7984556288</v>
      </c>
      <c r="T44" s="12">
        <v>353640.90221993678</v>
      </c>
      <c r="U44" s="12">
        <v>338769.5633864908</v>
      </c>
      <c r="V44" s="12">
        <v>460790.41893372399</v>
      </c>
      <c r="W44" s="12">
        <v>437977.02876472386</v>
      </c>
      <c r="X44" s="12">
        <v>413979.46591624705</v>
      </c>
      <c r="Y44" s="12">
        <v>404724.81891698542</v>
      </c>
      <c r="Z44" s="12">
        <v>434089.15720394702</v>
      </c>
      <c r="AA44" s="12">
        <v>422643.69271146652</v>
      </c>
      <c r="AB44" s="12">
        <v>443607.67506086431</v>
      </c>
      <c r="AC44" s="12">
        <v>466789.99717741361</v>
      </c>
    </row>
    <row r="45" spans="1:29">
      <c r="A45" s="11" t="s">
        <v>112</v>
      </c>
      <c r="B45" s="11" t="s">
        <v>24</v>
      </c>
      <c r="C45" s="12">
        <v>0</v>
      </c>
      <c r="D45" s="12">
        <v>2.4786430368302397E-2</v>
      </c>
      <c r="E45" s="12">
        <v>2.7400995370360601E-2</v>
      </c>
      <c r="F45" s="12">
        <v>3.91976756931477E-2</v>
      </c>
      <c r="G45" s="12">
        <v>4.6697056346410706E-2</v>
      </c>
      <c r="H45" s="12">
        <v>73556.997901161172</v>
      </c>
      <c r="I45" s="12">
        <v>69722.273164975035</v>
      </c>
      <c r="J45" s="12">
        <v>79618.558401287926</v>
      </c>
      <c r="K45" s="12">
        <v>80690.719887729836</v>
      </c>
      <c r="L45" s="12">
        <v>103049.69244917728</v>
      </c>
      <c r="M45" s="12">
        <v>137071.3361347891</v>
      </c>
      <c r="N45" s="12">
        <v>129925.43739348964</v>
      </c>
      <c r="O45" s="12">
        <v>123480.42006918656</v>
      </c>
      <c r="P45" s="12">
        <v>116714.70216292515</v>
      </c>
      <c r="Q45" s="12">
        <v>110630.04968136201</v>
      </c>
      <c r="R45" s="12">
        <v>104862.6070557449</v>
      </c>
      <c r="S45" s="12">
        <v>149242.50964571128</v>
      </c>
      <c r="T45" s="12">
        <v>141660.34671508262</v>
      </c>
      <c r="U45" s="12">
        <v>163115.67542761369</v>
      </c>
      <c r="V45" s="12">
        <v>244947.41860469335</v>
      </c>
      <c r="W45" s="12">
        <v>232796.68053624057</v>
      </c>
      <c r="X45" s="12">
        <v>220041.31627765598</v>
      </c>
      <c r="Y45" s="12">
        <v>208569.96683486394</v>
      </c>
      <c r="Z45" s="12">
        <v>197696.646914451</v>
      </c>
      <c r="AA45" s="12">
        <v>187889.80039909747</v>
      </c>
      <c r="AB45" s="12">
        <v>198382.46603533489</v>
      </c>
      <c r="AC45" s="12">
        <v>188040.25218280102</v>
      </c>
    </row>
    <row r="46" spans="1:29">
      <c r="A46" s="11" t="s">
        <v>112</v>
      </c>
      <c r="B46" s="11" t="s">
        <v>100</v>
      </c>
      <c r="C46" s="12">
        <v>0</v>
      </c>
      <c r="D46" s="12">
        <v>0</v>
      </c>
      <c r="E46" s="12">
        <v>4.5142932361142397E-2</v>
      </c>
      <c r="F46" s="12">
        <v>6.6104173367997399E-2</v>
      </c>
      <c r="G46" s="12">
        <v>6.5388947416295098E-2</v>
      </c>
      <c r="H46" s="12">
        <v>33457.968708579705</v>
      </c>
      <c r="I46" s="12">
        <v>31713.714696220693</v>
      </c>
      <c r="J46" s="12">
        <v>30060.393539603148</v>
      </c>
      <c r="K46" s="12">
        <v>28569.232401285422</v>
      </c>
      <c r="L46" s="12">
        <v>27003.87214720203</v>
      </c>
      <c r="M46" s="12">
        <v>42893.63657897347</v>
      </c>
      <c r="N46" s="12">
        <v>40657.47741077462</v>
      </c>
      <c r="O46" s="12">
        <v>38640.643644320269</v>
      </c>
      <c r="P46" s="12">
        <v>36523.45226335898</v>
      </c>
      <c r="Q46" s="12">
        <v>188418.5701939663</v>
      </c>
      <c r="R46" s="12">
        <v>178595.80145658404</v>
      </c>
      <c r="S46" s="12">
        <v>218358.19420279836</v>
      </c>
      <c r="T46" s="12">
        <v>206393.94935105406</v>
      </c>
      <c r="U46" s="12">
        <v>195634.07550074792</v>
      </c>
      <c r="V46" s="12">
        <v>185435.14354243985</v>
      </c>
      <c r="W46" s="12">
        <v>176236.53831836968</v>
      </c>
      <c r="X46" s="12">
        <v>166580.21594779519</v>
      </c>
      <c r="Y46" s="12">
        <v>157895.93939277201</v>
      </c>
      <c r="Z46" s="12">
        <v>190232.51222930406</v>
      </c>
      <c r="AA46" s="12">
        <v>180795.93103731773</v>
      </c>
      <c r="AB46" s="12">
        <v>170889.79230991891</v>
      </c>
      <c r="AC46" s="12">
        <v>161980.84584737668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152331.88125854853</v>
      </c>
      <c r="E48" s="30">
        <v>144390.47583622238</v>
      </c>
      <c r="F48" s="30">
        <v>196404.59313139136</v>
      </c>
      <c r="G48" s="30">
        <v>313865.03733560035</v>
      </c>
      <c r="H48" s="30">
        <v>746969.58129331178</v>
      </c>
      <c r="I48" s="30">
        <v>709570.26654708164</v>
      </c>
      <c r="J48" s="30">
        <v>882302.59430874651</v>
      </c>
      <c r="K48" s="30">
        <v>866365.37181438087</v>
      </c>
      <c r="L48" s="30">
        <v>982891.78524638293</v>
      </c>
      <c r="M48" s="30">
        <v>1111245.4160599085</v>
      </c>
      <c r="N48" s="30">
        <v>1079045.0723441525</v>
      </c>
      <c r="O48" s="30">
        <v>1025518.4907241819</v>
      </c>
      <c r="P48" s="30">
        <v>969328.46376691503</v>
      </c>
      <c r="Q48" s="30">
        <v>1290620.827868449</v>
      </c>
      <c r="R48" s="30">
        <v>1231100.9918741437</v>
      </c>
      <c r="S48" s="30">
        <v>1414019.7911415999</v>
      </c>
      <c r="T48" s="30">
        <v>1400074.4157607495</v>
      </c>
      <c r="U48" s="30">
        <v>1382303.0931509943</v>
      </c>
      <c r="V48" s="30">
        <v>1586262.6825684998</v>
      </c>
      <c r="W48" s="30">
        <v>1536147.3913756118</v>
      </c>
      <c r="X48" s="30">
        <v>1451979.0567841774</v>
      </c>
      <c r="Y48" s="30">
        <v>1388610.6880378884</v>
      </c>
      <c r="Z48" s="30">
        <v>1600295.7911937425</v>
      </c>
      <c r="AA48" s="30">
        <v>1551506.0231875489</v>
      </c>
      <c r="AB48" s="30">
        <v>1574840.5908924658</v>
      </c>
      <c r="AC48" s="30">
        <v>1514752.5224957189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1.5600986589132291E-2</v>
      </c>
      <c r="E55" s="12">
        <v>1.478766501757285E-2</v>
      </c>
      <c r="F55" s="12">
        <v>1.4038675926058409E-2</v>
      </c>
      <c r="G55" s="12">
        <v>1.3363319640685741E-2</v>
      </c>
      <c r="H55" s="12">
        <v>1.2685552466216591E-2</v>
      </c>
      <c r="I55" s="12">
        <v>1.2054136882284201E-2</v>
      </c>
      <c r="J55" s="12">
        <v>1.1467052233705711E-2</v>
      </c>
      <c r="K55" s="12">
        <v>1.0911985414058101E-2</v>
      </c>
      <c r="L55" s="12">
        <v>1.1105216504039169E-2</v>
      </c>
      <c r="M55" s="12">
        <v>1.055056784368732E-2</v>
      </c>
      <c r="N55" s="12">
        <v>1.4259148182224389E-2</v>
      </c>
      <c r="O55" s="12">
        <v>33118.989660000065</v>
      </c>
      <c r="P55" s="12">
        <v>31304.339624836459</v>
      </c>
      <c r="Q55" s="12">
        <v>29672.359935677654</v>
      </c>
      <c r="R55" s="12">
        <v>28125.459666638762</v>
      </c>
      <c r="S55" s="12">
        <v>26730.282328761139</v>
      </c>
      <c r="T55" s="12">
        <v>25265.681254765565</v>
      </c>
      <c r="U55" s="12">
        <v>31547.880954818975</v>
      </c>
      <c r="V55" s="12">
        <v>29903.204716175613</v>
      </c>
      <c r="W55" s="12">
        <v>57147.239215648202</v>
      </c>
      <c r="X55" s="12">
        <v>94295.784865062495</v>
      </c>
      <c r="Y55" s="12">
        <v>89379.890895217701</v>
      </c>
      <c r="Z55" s="12">
        <v>84720.275773461806</v>
      </c>
      <c r="AA55" s="12">
        <v>80517.683112092898</v>
      </c>
      <c r="AB55" s="12">
        <v>76105.971939889801</v>
      </c>
      <c r="AC55" s="12">
        <v>72138.357969715697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123366.1374430197</v>
      </c>
      <c r="E58" s="12">
        <v>116934.72753034398</v>
      </c>
      <c r="F58" s="12">
        <v>167098.26504962528</v>
      </c>
      <c r="G58" s="12">
        <v>158809.29037003082</v>
      </c>
      <c r="H58" s="12">
        <v>165980.16552876623</v>
      </c>
      <c r="I58" s="12">
        <v>275468.30859527073</v>
      </c>
      <c r="J58" s="12">
        <v>363350.1212186279</v>
      </c>
      <c r="K58" s="12">
        <v>345325.95358742191</v>
      </c>
      <c r="L58" s="12">
        <v>364134.7928649598</v>
      </c>
      <c r="M58" s="12">
        <v>492746.37555677228</v>
      </c>
      <c r="N58" s="12">
        <v>475717.79271538189</v>
      </c>
      <c r="O58" s="12">
        <v>452119.56848914933</v>
      </c>
      <c r="P58" s="12">
        <v>439179.21034925902</v>
      </c>
      <c r="Q58" s="12">
        <v>453712.17654798395</v>
      </c>
      <c r="R58" s="12">
        <v>437259.96929738653</v>
      </c>
      <c r="S58" s="12">
        <v>419802.31268903881</v>
      </c>
      <c r="T58" s="12">
        <v>398482.04449762794</v>
      </c>
      <c r="U58" s="12">
        <v>377708.09947342676</v>
      </c>
      <c r="V58" s="12">
        <v>391927.8712530738</v>
      </c>
      <c r="W58" s="12">
        <v>372486.11321654648</v>
      </c>
      <c r="X58" s="12">
        <v>352076.92139726313</v>
      </c>
      <c r="Y58" s="12">
        <v>374158.7398952347</v>
      </c>
      <c r="Z58" s="12">
        <v>470514.19297393126</v>
      </c>
      <c r="AA58" s="12">
        <v>494086.36948754051</v>
      </c>
      <c r="AB58" s="12">
        <v>474167.48603997356</v>
      </c>
      <c r="AC58" s="12">
        <v>448143.43925434671</v>
      </c>
    </row>
    <row r="59" spans="1:29">
      <c r="A59" s="11" t="s">
        <v>113</v>
      </c>
      <c r="B59" s="11" t="s">
        <v>99</v>
      </c>
      <c r="C59" s="12">
        <v>0</v>
      </c>
      <c r="D59" s="12">
        <v>3.6771145339883765E-2</v>
      </c>
      <c r="E59" s="12">
        <v>3.6264264570012347E-2</v>
      </c>
      <c r="F59" s="12">
        <v>6.4133071711959797E-2</v>
      </c>
      <c r="G59" s="12">
        <v>6.1229133753328634E-2</v>
      </c>
      <c r="H59" s="12">
        <v>5.8163542857097073E-2</v>
      </c>
      <c r="I59" s="12">
        <v>5.6073024400219287E-2</v>
      </c>
      <c r="J59" s="12">
        <v>0.10551787623219737</v>
      </c>
      <c r="K59" s="12">
        <v>0.10034229111926125</v>
      </c>
      <c r="L59" s="12">
        <v>63657.517308177157</v>
      </c>
      <c r="M59" s="12">
        <v>60338.879086121218</v>
      </c>
      <c r="N59" s="12">
        <v>77409.141637411027</v>
      </c>
      <c r="O59" s="12">
        <v>73569.223637201867</v>
      </c>
      <c r="P59" s="12">
        <v>69742.936559837399</v>
      </c>
      <c r="Q59" s="12">
        <v>69998.952631828433</v>
      </c>
      <c r="R59" s="12">
        <v>87064.589614084762</v>
      </c>
      <c r="S59" s="12">
        <v>141012.91010860185</v>
      </c>
      <c r="T59" s="12">
        <v>144944.4742025173</v>
      </c>
      <c r="U59" s="12">
        <v>198534.63420401525</v>
      </c>
      <c r="V59" s="12">
        <v>201558.99472888227</v>
      </c>
      <c r="W59" s="12">
        <v>210297.27188462674</v>
      </c>
      <c r="X59" s="12">
        <v>199116.63648647466</v>
      </c>
      <c r="Y59" s="12">
        <v>202720.67909350875</v>
      </c>
      <c r="Z59" s="12">
        <v>195625.65816381382</v>
      </c>
      <c r="AA59" s="12">
        <v>185921.54723531959</v>
      </c>
      <c r="AB59" s="12">
        <v>178085.65036514468</v>
      </c>
      <c r="AC59" s="12">
        <v>173544.81850677222</v>
      </c>
    </row>
    <row r="60" spans="1:29">
      <c r="A60" s="11" t="s">
        <v>113</v>
      </c>
      <c r="B60" s="11" t="s">
        <v>24</v>
      </c>
      <c r="C60" s="12">
        <v>0</v>
      </c>
      <c r="D60" s="12">
        <v>3.8202678020011802E-2</v>
      </c>
      <c r="E60" s="12">
        <v>3.6509368275369998E-2</v>
      </c>
      <c r="F60" s="12">
        <v>0.1883574502162996</v>
      </c>
      <c r="G60" s="12">
        <v>0.1796348954736651</v>
      </c>
      <c r="H60" s="12">
        <v>0.16981571564364747</v>
      </c>
      <c r="I60" s="12">
        <v>0.16136371931792728</v>
      </c>
      <c r="J60" s="12">
        <v>13002.727180504999</v>
      </c>
      <c r="K60" s="12">
        <v>12357.721255044891</v>
      </c>
      <c r="L60" s="12">
        <v>71647.245078859007</v>
      </c>
      <c r="M60" s="12">
        <v>67912.081117412876</v>
      </c>
      <c r="N60" s="12">
        <v>64371.641106249241</v>
      </c>
      <c r="O60" s="12">
        <v>64976.127355174889</v>
      </c>
      <c r="P60" s="12">
        <v>61415.966835444102</v>
      </c>
      <c r="Q60" s="12">
        <v>73124.803370957656</v>
      </c>
      <c r="R60" s="12">
        <v>69312.610704752951</v>
      </c>
      <c r="S60" s="12">
        <v>74712.893909941631</v>
      </c>
      <c r="T60" s="12">
        <v>92280.469263027786</v>
      </c>
      <c r="U60" s="12">
        <v>95156.927628821184</v>
      </c>
      <c r="V60" s="12">
        <v>90196.1403420102</v>
      </c>
      <c r="W60" s="12">
        <v>85721.915125354441</v>
      </c>
      <c r="X60" s="12">
        <v>90730.401641269826</v>
      </c>
      <c r="Y60" s="12">
        <v>86000.380795797144</v>
      </c>
      <c r="Z60" s="12">
        <v>81516.897382328083</v>
      </c>
      <c r="AA60" s="12">
        <v>77473.211098158441</v>
      </c>
      <c r="AB60" s="12">
        <v>73228.31565152471</v>
      </c>
      <c r="AC60" s="12">
        <v>69617.279150982547</v>
      </c>
    </row>
    <row r="61" spans="1:29">
      <c r="A61" s="11" t="s">
        <v>113</v>
      </c>
      <c r="B61" s="11" t="s">
        <v>100</v>
      </c>
      <c r="C61" s="12">
        <v>0</v>
      </c>
      <c r="D61" s="12">
        <v>0</v>
      </c>
      <c r="E61" s="12">
        <v>4.33350421319844E-2</v>
      </c>
      <c r="F61" s="12">
        <v>9.6112993216359202E-2</v>
      </c>
      <c r="G61" s="12">
        <v>9.1850533536143697E-2</v>
      </c>
      <c r="H61" s="12">
        <v>8.72965933270997E-2</v>
      </c>
      <c r="I61" s="12">
        <v>9.0002901233512692E-2</v>
      </c>
      <c r="J61" s="12">
        <v>0.16004004386211521</v>
      </c>
      <c r="K61" s="12">
        <v>0.15225359608587491</v>
      </c>
      <c r="L61" s="12">
        <v>0.16739562329438831</v>
      </c>
      <c r="M61" s="12">
        <v>0.1597249740231643</v>
      </c>
      <c r="N61" s="12">
        <v>0.15268503612896869</v>
      </c>
      <c r="O61" s="12">
        <v>1.6826510471516098</v>
      </c>
      <c r="P61" s="12">
        <v>1.5912299951479922</v>
      </c>
      <c r="Q61" s="12">
        <v>3209.8149160565331</v>
      </c>
      <c r="R61" s="12">
        <v>3042.4791713459199</v>
      </c>
      <c r="S61" s="12">
        <v>2891.5572907433157</v>
      </c>
      <c r="T61" s="12">
        <v>22318.831396275724</v>
      </c>
      <c r="U61" s="12">
        <v>53735.029626006944</v>
      </c>
      <c r="V61" s="12">
        <v>61149.03621341355</v>
      </c>
      <c r="W61" s="12">
        <v>58115.707746318069</v>
      </c>
      <c r="X61" s="12">
        <v>74101.50334607299</v>
      </c>
      <c r="Y61" s="12">
        <v>70238.436037191059</v>
      </c>
      <c r="Z61" s="12">
        <v>66576.71677203408</v>
      </c>
      <c r="AA61" s="12">
        <v>63274.144755996356</v>
      </c>
      <c r="AB61" s="12">
        <v>59807.244175770575</v>
      </c>
      <c r="AC61" s="12">
        <v>56689.331153662861</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123366.22801782965</v>
      </c>
      <c r="E63" s="30">
        <v>116934.85842668398</v>
      </c>
      <c r="F63" s="30">
        <v>167098.62769181636</v>
      </c>
      <c r="G63" s="30">
        <v>158809.63644791322</v>
      </c>
      <c r="H63" s="30">
        <v>165980.49349017051</v>
      </c>
      <c r="I63" s="30">
        <v>275468.62808905257</v>
      </c>
      <c r="J63" s="30">
        <v>376353.12542410521</v>
      </c>
      <c r="K63" s="30">
        <v>357683.93835033948</v>
      </c>
      <c r="L63" s="30">
        <v>499439.73375283577</v>
      </c>
      <c r="M63" s="30">
        <v>620997.50603584829</v>
      </c>
      <c r="N63" s="30">
        <v>617498.74240322644</v>
      </c>
      <c r="O63" s="30">
        <v>623785.59179257322</v>
      </c>
      <c r="P63" s="30">
        <v>601644.04459937208</v>
      </c>
      <c r="Q63" s="30">
        <v>629718.10740250431</v>
      </c>
      <c r="R63" s="30">
        <v>624805.10845420894</v>
      </c>
      <c r="S63" s="30">
        <v>665149.95632708678</v>
      </c>
      <c r="T63" s="30">
        <v>683291.50061421422</v>
      </c>
      <c r="U63" s="30">
        <v>756682.57188708917</v>
      </c>
      <c r="V63" s="30">
        <v>774735.24725355546</v>
      </c>
      <c r="W63" s="30">
        <v>783768.24718849396</v>
      </c>
      <c r="X63" s="30">
        <v>810321.24773614306</v>
      </c>
      <c r="Y63" s="30">
        <v>822498.12671694939</v>
      </c>
      <c r="Z63" s="30">
        <v>898953.74106556899</v>
      </c>
      <c r="AA63" s="30">
        <v>901272.95568910777</v>
      </c>
      <c r="AB63" s="30">
        <v>861394.66817230335</v>
      </c>
      <c r="AC63" s="30">
        <v>820133.22603548004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8.1956806489818408E-3</v>
      </c>
      <c r="E70" s="12">
        <v>7.7684176789545095E-3</v>
      </c>
      <c r="F70" s="12">
        <v>8.6426685554446513E-3</v>
      </c>
      <c r="G70" s="12">
        <v>8.2424507261788585E-3</v>
      </c>
      <c r="H70" s="12">
        <v>7.8341731936296712E-3</v>
      </c>
      <c r="I70" s="12">
        <v>7.4758429529325201E-3</v>
      </c>
      <c r="J70" s="12">
        <v>8.29466909162253E-3</v>
      </c>
      <c r="K70" s="12">
        <v>7.9335307390442592E-3</v>
      </c>
      <c r="L70" s="12">
        <v>8.567245932448531E-3</v>
      </c>
      <c r="M70" s="12">
        <v>8.1731387790139279E-3</v>
      </c>
      <c r="N70" s="12">
        <v>9.0336279863288405E-3</v>
      </c>
      <c r="O70" s="12">
        <v>2.3050774790137063E-2</v>
      </c>
      <c r="P70" s="12">
        <v>2.1810483410220422E-2</v>
      </c>
      <c r="Q70" s="12">
        <v>2.0725728940471328E-2</v>
      </c>
      <c r="R70" s="12">
        <v>1.9660676117392042E-2</v>
      </c>
      <c r="S70" s="12">
        <v>1.8755295404505063E-2</v>
      </c>
      <c r="T70" s="12">
        <v>1.774634546784834E-2</v>
      </c>
      <c r="U70" s="12">
        <v>1.6837172748486718E-2</v>
      </c>
      <c r="V70" s="12">
        <v>1.5984933418193719E-2</v>
      </c>
      <c r="W70" s="12">
        <v>7.2899648600316391E-2</v>
      </c>
      <c r="X70" s="12">
        <v>0.16259685851284511</v>
      </c>
      <c r="Y70" s="12">
        <v>0.15413373154660412</v>
      </c>
      <c r="Z70" s="12">
        <v>0.14611365782722199</v>
      </c>
      <c r="AA70" s="12">
        <v>0.13888274546688331</v>
      </c>
      <c r="AB70" s="12">
        <v>0.13129397618681862</v>
      </c>
      <c r="AC70" s="12">
        <v>0.12233415303647679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58448.053922805404</v>
      </c>
      <c r="E73" s="12">
        <v>55400.998994612492</v>
      </c>
      <c r="F73" s="12">
        <v>95908.666491597251</v>
      </c>
      <c r="G73" s="12">
        <v>91168.530737918933</v>
      </c>
      <c r="H73" s="12">
        <v>175822.92055264916</v>
      </c>
      <c r="I73" s="12">
        <v>179228.3341592449</v>
      </c>
      <c r="J73" s="12">
        <v>183289.46609699426</v>
      </c>
      <c r="K73" s="12">
        <v>174197.29924966709</v>
      </c>
      <c r="L73" s="12">
        <v>164652.71699236936</v>
      </c>
      <c r="M73" s="12">
        <v>161322.15119072888</v>
      </c>
      <c r="N73" s="12">
        <v>152911.99285076675</v>
      </c>
      <c r="O73" s="12">
        <v>155312.12212448791</v>
      </c>
      <c r="P73" s="12">
        <v>148028.84735417416</v>
      </c>
      <c r="Q73" s="12">
        <v>202819.53461228168</v>
      </c>
      <c r="R73" s="12">
        <v>205244.81493595117</v>
      </c>
      <c r="S73" s="12">
        <v>209652.59120940938</v>
      </c>
      <c r="T73" s="12">
        <v>199099.76937037372</v>
      </c>
      <c r="U73" s="12">
        <v>188720.1608267673</v>
      </c>
      <c r="V73" s="12">
        <v>206636.02924128837</v>
      </c>
      <c r="W73" s="12">
        <v>198505.913917089</v>
      </c>
      <c r="X73" s="12">
        <v>196456.49281786193</v>
      </c>
      <c r="Y73" s="12">
        <v>186214.71622373961</v>
      </c>
      <c r="Z73" s="12">
        <v>235873.84252487446</v>
      </c>
      <c r="AA73" s="12">
        <v>245255.24839944721</v>
      </c>
      <c r="AB73" s="12">
        <v>248873.20278655106</v>
      </c>
      <c r="AC73" s="12">
        <v>232152.32286546347</v>
      </c>
    </row>
    <row r="74" spans="1:29">
      <c r="A74" s="11" t="s">
        <v>114</v>
      </c>
      <c r="B74" s="11" t="s">
        <v>99</v>
      </c>
      <c r="C74" s="12">
        <v>0</v>
      </c>
      <c r="D74" s="12">
        <v>5.6789504807557623E-2</v>
      </c>
      <c r="E74" s="12">
        <v>7.0426349318618325E-2</v>
      </c>
      <c r="F74" s="12">
        <v>6.7503157514315598E-2</v>
      </c>
      <c r="G74" s="12">
        <v>6.4402793995978605E-2</v>
      </c>
      <c r="H74" s="12">
        <v>6.3192034409013803E-2</v>
      </c>
      <c r="I74" s="12">
        <v>6.1503950760323195E-2</v>
      </c>
      <c r="J74" s="12">
        <v>0.11217401633928875</v>
      </c>
      <c r="K74" s="12">
        <v>0.10669781838829374</v>
      </c>
      <c r="L74" s="12">
        <v>30099.05582380086</v>
      </c>
      <c r="M74" s="12">
        <v>28529.910798139052</v>
      </c>
      <c r="N74" s="12">
        <v>51178.477816987812</v>
      </c>
      <c r="O74" s="12">
        <v>48639.743253183718</v>
      </c>
      <c r="P74" s="12">
        <v>45974.683155554718</v>
      </c>
      <c r="Q74" s="12">
        <v>55742.077659632785</v>
      </c>
      <c r="R74" s="12">
        <v>56065.165515454501</v>
      </c>
      <c r="S74" s="12">
        <v>63343.595422990693</v>
      </c>
      <c r="T74" s="12">
        <v>116193.907269038</v>
      </c>
      <c r="U74" s="12">
        <v>128188.21172124409</v>
      </c>
      <c r="V74" s="12">
        <v>136777.36468792532</v>
      </c>
      <c r="W74" s="12">
        <v>186242.00722064581</v>
      </c>
      <c r="X74" s="12">
        <v>176037.46691786102</v>
      </c>
      <c r="Y74" s="12">
        <v>166860.15828299557</v>
      </c>
      <c r="Z74" s="12">
        <v>158591.83794252836</v>
      </c>
      <c r="AA74" s="12">
        <v>150724.80862675986</v>
      </c>
      <c r="AB74" s="12">
        <v>148055.2888660724</v>
      </c>
      <c r="AC74" s="12">
        <v>140670.02610613813</v>
      </c>
    </row>
    <row r="75" spans="1:29">
      <c r="A75" s="11" t="s">
        <v>114</v>
      </c>
      <c r="B75" s="11" t="s">
        <v>24</v>
      </c>
      <c r="C75" s="12">
        <v>0</v>
      </c>
      <c r="D75" s="12">
        <v>2.68348003463738E-2</v>
      </c>
      <c r="E75" s="12">
        <v>3.2234106401373294E-2</v>
      </c>
      <c r="F75" s="12">
        <v>6.2336122438390394E-2</v>
      </c>
      <c r="G75" s="12">
        <v>6.2248882780398009E-2</v>
      </c>
      <c r="H75" s="12">
        <v>5.8864670835877507E-2</v>
      </c>
      <c r="I75" s="12">
        <v>5.6621306702077601E-2</v>
      </c>
      <c r="J75" s="12">
        <v>1.2442042575416949</v>
      </c>
      <c r="K75" s="12">
        <v>1.1871225025535259</v>
      </c>
      <c r="L75" s="12">
        <v>33531.676765957738</v>
      </c>
      <c r="M75" s="12">
        <v>31783.580293763091</v>
      </c>
      <c r="N75" s="12">
        <v>30126.616582850278</v>
      </c>
      <c r="O75" s="12">
        <v>47001.580729354617</v>
      </c>
      <c r="P75" s="12">
        <v>44426.278693898959</v>
      </c>
      <c r="Q75" s="12">
        <v>42126.870812863737</v>
      </c>
      <c r="R75" s="12">
        <v>39930.683775157697</v>
      </c>
      <c r="S75" s="12">
        <v>37949.903411120584</v>
      </c>
      <c r="T75" s="12">
        <v>65503.044277523659</v>
      </c>
      <c r="U75" s="12">
        <v>85760.761298157289</v>
      </c>
      <c r="V75" s="12">
        <v>81289.821744926085</v>
      </c>
      <c r="W75" s="12">
        <v>100675.90892120988</v>
      </c>
      <c r="X75" s="12">
        <v>100076.25662017957</v>
      </c>
      <c r="Y75" s="12">
        <v>94859.008917645828</v>
      </c>
      <c r="Z75" s="12">
        <v>89913.741909504082</v>
      </c>
      <c r="AA75" s="12">
        <v>85453.524140792375</v>
      </c>
      <c r="AB75" s="12">
        <v>80771.369667684106</v>
      </c>
      <c r="AC75" s="12">
        <v>76560.553012891905</v>
      </c>
    </row>
    <row r="76" spans="1:29">
      <c r="A76" s="11" t="s">
        <v>114</v>
      </c>
      <c r="B76" s="11" t="s">
        <v>100</v>
      </c>
      <c r="C76" s="12">
        <v>0</v>
      </c>
      <c r="D76" s="12">
        <v>0</v>
      </c>
      <c r="E76" s="12">
        <v>5.2946677318233597E-2</v>
      </c>
      <c r="F76" s="12">
        <v>7.0612678359874906E-2</v>
      </c>
      <c r="G76" s="12">
        <v>6.8571953234895011E-2</v>
      </c>
      <c r="H76" s="12">
        <v>6.5589999516269301E-2</v>
      </c>
      <c r="I76" s="12">
        <v>6.4089554027234402E-2</v>
      </c>
      <c r="J76" s="12">
        <v>8.0967307409305106E-2</v>
      </c>
      <c r="K76" s="12">
        <v>7.7247039583043103E-2</v>
      </c>
      <c r="L76" s="12">
        <v>7.6526048179250405E-2</v>
      </c>
      <c r="M76" s="12">
        <v>7.4411118740948218E-2</v>
      </c>
      <c r="N76" s="12">
        <v>7.2158569527398408E-2</v>
      </c>
      <c r="O76" s="12">
        <v>8.5319906973012588E-2</v>
      </c>
      <c r="P76" s="12">
        <v>8.1292191161787999E-2</v>
      </c>
      <c r="Q76" s="12">
        <v>8.7083567863938102E-2</v>
      </c>
      <c r="R76" s="12">
        <v>8.2887734436318514E-2</v>
      </c>
      <c r="S76" s="12">
        <v>7.979908373172151E-2</v>
      </c>
      <c r="T76" s="12">
        <v>8.2752655711592196E-2</v>
      </c>
      <c r="U76" s="12">
        <v>8.9121621645760998E-2</v>
      </c>
      <c r="V76" s="12">
        <v>8.9057681756271795E-2</v>
      </c>
      <c r="W76" s="12">
        <v>8.66551929698266E-2</v>
      </c>
      <c r="X76" s="12">
        <v>9.8635555271000694E-2</v>
      </c>
      <c r="Y76" s="12">
        <v>9.3733288610383908E-2</v>
      </c>
      <c r="Z76" s="12">
        <v>8.9023129302684995E-2</v>
      </c>
      <c r="AA76" s="12">
        <v>8.4787910769042005E-2</v>
      </c>
      <c r="AB76" s="12">
        <v>8.0398193323177491E-2</v>
      </c>
      <c r="AC76" s="12">
        <v>8.2265478339498793E-2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58448.145742791203</v>
      </c>
      <c r="E78" s="30">
        <v>55401.162370163205</v>
      </c>
      <c r="F78" s="30">
        <v>95908.875586224123</v>
      </c>
      <c r="G78" s="30">
        <v>91168.734203999673</v>
      </c>
      <c r="H78" s="30">
        <v>175823.1160335271</v>
      </c>
      <c r="I78" s="30">
        <v>179228.52384989933</v>
      </c>
      <c r="J78" s="30">
        <v>183290.91173724463</v>
      </c>
      <c r="K78" s="30">
        <v>174198.67825055838</v>
      </c>
      <c r="L78" s="30">
        <v>228283.53467542207</v>
      </c>
      <c r="M78" s="30">
        <v>221635.72486688854</v>
      </c>
      <c r="N78" s="30">
        <v>234217.16844280236</v>
      </c>
      <c r="O78" s="30">
        <v>250953.55447770801</v>
      </c>
      <c r="P78" s="30">
        <v>238429.91230630243</v>
      </c>
      <c r="Q78" s="30">
        <v>300688.59089407499</v>
      </c>
      <c r="R78" s="30">
        <v>301240.76677497401</v>
      </c>
      <c r="S78" s="30">
        <v>310946.1885978998</v>
      </c>
      <c r="T78" s="30">
        <v>380796.82141593657</v>
      </c>
      <c r="U78" s="30">
        <v>402669.23980496306</v>
      </c>
      <c r="V78" s="30">
        <v>424703.32071675494</v>
      </c>
      <c r="W78" s="30">
        <v>485423.98961378622</v>
      </c>
      <c r="X78" s="30">
        <v>472570.47758831625</v>
      </c>
      <c r="Y78" s="30">
        <v>447934.13129140122</v>
      </c>
      <c r="Z78" s="30">
        <v>484379.65751369402</v>
      </c>
      <c r="AA78" s="30">
        <v>481433.80483765563</v>
      </c>
      <c r="AB78" s="30">
        <v>477700.07301247702</v>
      </c>
      <c r="AC78" s="30">
        <v>449383.10658412485</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7.4981451449953303E-3</v>
      </c>
      <c r="E85" s="12">
        <v>7.1072465849416596E-3</v>
      </c>
      <c r="F85" s="12">
        <v>6.7670129881783501E-3</v>
      </c>
      <c r="G85" s="12">
        <v>6.6210870006541299E-3</v>
      </c>
      <c r="H85" s="12">
        <v>6.5959660908720998E-3</v>
      </c>
      <c r="I85" s="12">
        <v>6.6891072130449503E-3</v>
      </c>
      <c r="J85" s="12">
        <v>7.571443595423959E-3</v>
      </c>
      <c r="K85" s="12">
        <v>7.2534839616571496E-3</v>
      </c>
      <c r="L85" s="12">
        <v>8.1328589026608E-3</v>
      </c>
      <c r="M85" s="12">
        <v>7.7500527187446197E-3</v>
      </c>
      <c r="N85" s="12">
        <v>7.6284649055815296E-3</v>
      </c>
      <c r="O85" s="12">
        <v>1.4170008353421281E-2</v>
      </c>
      <c r="P85" s="12">
        <v>1.341708450363093E-2</v>
      </c>
      <c r="Q85" s="12">
        <v>1.2739191996638852E-2</v>
      </c>
      <c r="R85" s="12">
        <v>1.209909116588986E-2</v>
      </c>
      <c r="S85" s="12">
        <v>1.1529769136988829E-2</v>
      </c>
      <c r="T85" s="12">
        <v>1.0918477990880021E-2</v>
      </c>
      <c r="U85" s="12">
        <v>1.3356965055674849E-2</v>
      </c>
      <c r="V85" s="12">
        <v>1.269278168621635E-2</v>
      </c>
      <c r="W85" s="12">
        <v>1.211211529141688E-2</v>
      </c>
      <c r="X85" s="12">
        <v>2.8228047559624578E-2</v>
      </c>
      <c r="Y85" s="12">
        <v>2.677818028858666E-2</v>
      </c>
      <c r="Z85" s="12">
        <v>2.5408425060439783E-2</v>
      </c>
      <c r="AA85" s="12">
        <v>2.4175778838650068E-2</v>
      </c>
      <c r="AB85" s="12">
        <v>2.288247591569639E-2</v>
      </c>
      <c r="AC85" s="12">
        <v>1.9751353285705812E-2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79826.581563109532</v>
      </c>
      <c r="E88" s="12">
        <v>75665.006471652683</v>
      </c>
      <c r="F88" s="12">
        <v>73827.089366500906</v>
      </c>
      <c r="G88" s="12">
        <v>101497.49829457194</v>
      </c>
      <c r="H88" s="12">
        <v>121171.91298266442</v>
      </c>
      <c r="I88" s="12">
        <v>164033.18223844265</v>
      </c>
      <c r="J88" s="12">
        <v>156423.82275861572</v>
      </c>
      <c r="K88" s="12">
        <v>231279.07765009141</v>
      </c>
      <c r="L88" s="12">
        <v>238113.58305921758</v>
      </c>
      <c r="M88" s="12">
        <v>225700.0799929559</v>
      </c>
      <c r="N88" s="12">
        <v>213933.72596959234</v>
      </c>
      <c r="O88" s="12">
        <v>203321.43426882231</v>
      </c>
      <c r="P88" s="12">
        <v>192181.08288374424</v>
      </c>
      <c r="Q88" s="12">
        <v>182162.16722826756</v>
      </c>
      <c r="R88" s="12">
        <v>172665.5623992171</v>
      </c>
      <c r="S88" s="12">
        <v>164100.39888983662</v>
      </c>
      <c r="T88" s="12">
        <v>155109.03782411185</v>
      </c>
      <c r="U88" s="12">
        <v>147022.78499532142</v>
      </c>
      <c r="V88" s="12">
        <v>139358.09251898673</v>
      </c>
      <c r="W88" s="12">
        <v>132445.16399609327</v>
      </c>
      <c r="X88" s="12">
        <v>125188.25515996314</v>
      </c>
      <c r="Y88" s="12">
        <v>122656.21450802997</v>
      </c>
      <c r="Z88" s="12">
        <v>119064.88893491133</v>
      </c>
      <c r="AA88" s="12">
        <v>113158.61508660686</v>
      </c>
      <c r="AB88" s="12">
        <v>106958.44762579798</v>
      </c>
      <c r="AC88" s="12">
        <v>80467.61025017155</v>
      </c>
    </row>
    <row r="89" spans="1:29">
      <c r="A89" s="11" t="s">
        <v>115</v>
      </c>
      <c r="B89" s="11" t="s">
        <v>99</v>
      </c>
      <c r="C89" s="12">
        <v>0</v>
      </c>
      <c r="D89" s="12">
        <v>1.6459334398326773E-2</v>
      </c>
      <c r="E89" s="12">
        <v>1.5642463208380274E-2</v>
      </c>
      <c r="F89" s="12">
        <v>1.5918595404020467E-2</v>
      </c>
      <c r="G89" s="12">
        <v>1.521852843248986E-2</v>
      </c>
      <c r="H89" s="12">
        <v>1.4539638596429968E-2</v>
      </c>
      <c r="I89" s="12">
        <v>1.4300081167329648E-2</v>
      </c>
      <c r="J89" s="12">
        <v>1.7593114454783215E-2</v>
      </c>
      <c r="K89" s="12">
        <v>1.720921812012834E-2</v>
      </c>
      <c r="L89" s="12">
        <v>2.6882877061920333E-2</v>
      </c>
      <c r="M89" s="12">
        <v>2.5535249984602014E-2</v>
      </c>
      <c r="N89" s="12">
        <v>0.21887196743073634</v>
      </c>
      <c r="O89" s="12">
        <v>0.21058512511802763</v>
      </c>
      <c r="P89" s="12">
        <v>0.19916099449512767</v>
      </c>
      <c r="Q89" s="12">
        <v>311.51612454023439</v>
      </c>
      <c r="R89" s="12">
        <v>295.27828973019632</v>
      </c>
      <c r="S89" s="12">
        <v>280.63190674796942</v>
      </c>
      <c r="T89" s="12">
        <v>265.25561248138138</v>
      </c>
      <c r="U89" s="12">
        <v>251.44529959923011</v>
      </c>
      <c r="V89" s="12">
        <v>238.33923893678761</v>
      </c>
      <c r="W89" s="12">
        <v>4817.7496453259555</v>
      </c>
      <c r="X89" s="12">
        <v>8140.0395753014027</v>
      </c>
      <c r="Y89" s="12">
        <v>7715.6773568767767</v>
      </c>
      <c r="Z89" s="12">
        <v>7313.43828285164</v>
      </c>
      <c r="AA89" s="12">
        <v>6950.6514670599672</v>
      </c>
      <c r="AB89" s="12">
        <v>6569.8126291478675</v>
      </c>
      <c r="AC89" s="12">
        <v>6227.3062571077853</v>
      </c>
    </row>
    <row r="90" spans="1:29">
      <c r="A90" s="11" t="s">
        <v>115</v>
      </c>
      <c r="B90" s="11" t="s">
        <v>24</v>
      </c>
      <c r="C90" s="12">
        <v>0</v>
      </c>
      <c r="D90" s="12">
        <v>1.9869112449819672E-2</v>
      </c>
      <c r="E90" s="12">
        <v>2.2864868042973198E-2</v>
      </c>
      <c r="F90" s="12">
        <v>2.4956987400884798E-2</v>
      </c>
      <c r="G90" s="12">
        <v>2.8783601148206897E-2</v>
      </c>
      <c r="H90" s="12">
        <v>2.7264753239448901E-2</v>
      </c>
      <c r="I90" s="12">
        <v>3.1210501987531301E-2</v>
      </c>
      <c r="J90" s="12">
        <v>4.8735788108221101E-2</v>
      </c>
      <c r="K90" s="12">
        <v>5.7771327683105E-2</v>
      </c>
      <c r="L90" s="12">
        <v>6.4086438902346499E-2</v>
      </c>
      <c r="M90" s="12">
        <v>6.1007342920580097E-2</v>
      </c>
      <c r="N90" s="12">
        <v>5.7992903415108703E-2</v>
      </c>
      <c r="O90" s="12">
        <v>5.7869054880667105E-2</v>
      </c>
      <c r="P90" s="12">
        <v>5.5428168065919603E-2</v>
      </c>
      <c r="Q90" s="12">
        <v>5.3618895777808602E-2</v>
      </c>
      <c r="R90" s="12">
        <v>5.3446666201961902E-2</v>
      </c>
      <c r="S90" s="12">
        <v>5.5106450592255898E-2</v>
      </c>
      <c r="T90" s="12">
        <v>5.2435816703460605E-2</v>
      </c>
      <c r="U90" s="12">
        <v>5.2720273705879402E-2</v>
      </c>
      <c r="V90" s="12">
        <v>5.0257522055575501E-2</v>
      </c>
      <c r="W90" s="12">
        <v>5.3483304261024697E-2</v>
      </c>
      <c r="X90" s="12">
        <v>5.5262658936035998E-2</v>
      </c>
      <c r="Y90" s="12">
        <v>5.1175279288116701E-2</v>
      </c>
      <c r="Z90" s="12">
        <v>4.7579615650363304E-2</v>
      </c>
      <c r="AA90" s="12">
        <v>4.9277682407511902E-2</v>
      </c>
      <c r="AB90" s="12">
        <v>5.2054328731289803E-2</v>
      </c>
      <c r="AC90" s="12">
        <v>4.9109419146081502E-2</v>
      </c>
    </row>
    <row r="91" spans="1:29">
      <c r="A91" s="11" t="s">
        <v>115</v>
      </c>
      <c r="B91" s="11" t="s">
        <v>100</v>
      </c>
      <c r="C91" s="12">
        <v>0</v>
      </c>
      <c r="D91" s="12">
        <v>0</v>
      </c>
      <c r="E91" s="12">
        <v>5.2208257647545095E-2</v>
      </c>
      <c r="F91" s="12">
        <v>5.5068118013582808E-2</v>
      </c>
      <c r="G91" s="12">
        <v>6.2985636914604098E-2</v>
      </c>
      <c r="H91" s="12">
        <v>6.6162339864798192E-2</v>
      </c>
      <c r="I91" s="12">
        <v>9.4003715634521701E-2</v>
      </c>
      <c r="J91" s="12">
        <v>37.312252446333119</v>
      </c>
      <c r="K91" s="12">
        <v>21304.708820342075</v>
      </c>
      <c r="L91" s="12">
        <v>37880.95495153471</v>
      </c>
      <c r="M91" s="12">
        <v>35906.120442079897</v>
      </c>
      <c r="N91" s="12">
        <v>34034.23990369049</v>
      </c>
      <c r="O91" s="12">
        <v>45084.98922682993</v>
      </c>
      <c r="P91" s="12">
        <v>42614.70051069223</v>
      </c>
      <c r="Q91" s="12">
        <v>40393.081673510911</v>
      </c>
      <c r="R91" s="12">
        <v>38287.281788213033</v>
      </c>
      <c r="S91" s="12">
        <v>36388.022231042407</v>
      </c>
      <c r="T91" s="12">
        <v>34394.256148986387</v>
      </c>
      <c r="U91" s="12">
        <v>35382.720701235237</v>
      </c>
      <c r="V91" s="12">
        <v>33538.124369194753</v>
      </c>
      <c r="W91" s="12">
        <v>31874.450899169395</v>
      </c>
      <c r="X91" s="12">
        <v>35453.065909175093</v>
      </c>
      <c r="Y91" s="12">
        <v>33604.801996102498</v>
      </c>
      <c r="Z91" s="12">
        <v>31852.893216502915</v>
      </c>
      <c r="AA91" s="12">
        <v>30272.814943765803</v>
      </c>
      <c r="AB91" s="12">
        <v>28614.113826193683</v>
      </c>
      <c r="AC91" s="12">
        <v>27122.383023820454</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79826.625389701527</v>
      </c>
      <c r="E93" s="30">
        <v>75665.104294488177</v>
      </c>
      <c r="F93" s="30">
        <v>73827.192077214728</v>
      </c>
      <c r="G93" s="30">
        <v>101497.61190342544</v>
      </c>
      <c r="H93" s="30">
        <v>121172.0275453622</v>
      </c>
      <c r="I93" s="30">
        <v>164033.32844184869</v>
      </c>
      <c r="J93" s="30">
        <v>156461.20891140823</v>
      </c>
      <c r="K93" s="30">
        <v>252583.86870446324</v>
      </c>
      <c r="L93" s="30">
        <v>275994.63711292716</v>
      </c>
      <c r="M93" s="30">
        <v>261606.29472768144</v>
      </c>
      <c r="N93" s="30">
        <v>247968.25036661859</v>
      </c>
      <c r="O93" s="30">
        <v>248406.70611984059</v>
      </c>
      <c r="P93" s="30">
        <v>234796.05140068353</v>
      </c>
      <c r="Q93" s="30">
        <v>222866.83138440648</v>
      </c>
      <c r="R93" s="30">
        <v>211248.18802291769</v>
      </c>
      <c r="S93" s="30">
        <v>200769.11966384674</v>
      </c>
      <c r="T93" s="30">
        <v>189768.61293987429</v>
      </c>
      <c r="U93" s="30">
        <v>182657.01707339464</v>
      </c>
      <c r="V93" s="30">
        <v>173134.61907742202</v>
      </c>
      <c r="W93" s="30">
        <v>169137.43013600816</v>
      </c>
      <c r="X93" s="30">
        <v>168781.44413514616</v>
      </c>
      <c r="Y93" s="30">
        <v>163976.77181446881</v>
      </c>
      <c r="Z93" s="30">
        <v>158231.2934223066</v>
      </c>
      <c r="AA93" s="30">
        <v>150382.15495089389</v>
      </c>
      <c r="AB93" s="30">
        <v>142142.44901794416</v>
      </c>
      <c r="AC93" s="30">
        <v>113817.36839187224</v>
      </c>
    </row>
  </sheetData>
  <sheetProtection algorithmName="SHA-512" hashValue="sjpqDQdj4urfGhNNHDMx4GVvrps2Q8v/p1v7lmFSx1+p1pnjpqm2hIe10bQspKFQaq0T2olJyYxkkqN25BL1uQ==" saltValue="hi10yUI51CuJ4FDW3pDwJ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Or1EjKY65rBoDaHwlAn0bCPUWzdo6dQhJgtWJyJ1c61V9pNOGskQ3g5ztGf+QTCeEbqYdGf10U+9tU9DUQ291w==" saltValue="F/py1ZNBrFCesBvLigCy+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5.9082972519020234E-4</v>
      </c>
      <c r="E6" s="12">
        <v>7.759827800542182E-4</v>
      </c>
      <c r="F6" s="12">
        <v>9.9669624158756228E-4</v>
      </c>
      <c r="G6" s="12">
        <v>1.0442518405158075E-3</v>
      </c>
      <c r="H6" s="12">
        <v>1.4506610226642908E-3</v>
      </c>
      <c r="I6" s="12">
        <v>2.2195302209363503E-3</v>
      </c>
      <c r="J6" s="12">
        <v>3387.4203811362208</v>
      </c>
      <c r="K6" s="12">
        <v>3851.1789164519723</v>
      </c>
      <c r="L6" s="12">
        <v>7696.1690480462958</v>
      </c>
      <c r="M6" s="12">
        <v>14462.910462511923</v>
      </c>
      <c r="N6" s="12">
        <v>13708.919938155208</v>
      </c>
      <c r="O6" s="12">
        <v>13028.881978883153</v>
      </c>
      <c r="P6" s="12">
        <v>12315.00581804186</v>
      </c>
      <c r="Q6" s="12">
        <v>12891.958128443344</v>
      </c>
      <c r="R6" s="12">
        <v>12496.781100070099</v>
      </c>
      <c r="S6" s="12">
        <v>11878.258988133533</v>
      </c>
      <c r="T6" s="12">
        <v>18503.865563615658</v>
      </c>
      <c r="U6" s="12">
        <v>17539.209263163739</v>
      </c>
      <c r="V6" s="12">
        <v>28460.437594336057</v>
      </c>
      <c r="W6" s="12">
        <v>38785.700138318782</v>
      </c>
      <c r="X6" s="12">
        <v>36660.560711838807</v>
      </c>
      <c r="Y6" s="12">
        <v>36581.707602388495</v>
      </c>
      <c r="Z6" s="12">
        <v>60482.09957107131</v>
      </c>
      <c r="AA6" s="12">
        <v>69734.651894916475</v>
      </c>
      <c r="AB6" s="12">
        <v>70823.780497356434</v>
      </c>
      <c r="AC6" s="12">
        <v>67131.54623542921</v>
      </c>
    </row>
    <row r="7" spans="1:29">
      <c r="A7" s="11" t="s">
        <v>112</v>
      </c>
      <c r="B7" s="11" t="s">
        <v>229</v>
      </c>
      <c r="C7" s="12">
        <v>69.51534817019899</v>
      </c>
      <c r="D7" s="12">
        <v>65.837592920911561</v>
      </c>
      <c r="E7" s="12">
        <v>62.40592846334031</v>
      </c>
      <c r="F7" s="12">
        <v>79.734713427893411</v>
      </c>
      <c r="G7" s="12">
        <v>89.197626198223446</v>
      </c>
      <c r="H7" s="12">
        <v>52755.83287273004</v>
      </c>
      <c r="I7" s="12">
        <v>50009.063712540323</v>
      </c>
      <c r="J7" s="12">
        <v>58126.679053218293</v>
      </c>
      <c r="K7" s="12">
        <v>58606.388737115922</v>
      </c>
      <c r="L7" s="12">
        <v>75632.977228207877</v>
      </c>
      <c r="M7" s="12">
        <v>85899.97158984741</v>
      </c>
      <c r="N7" s="12">
        <v>83093.373005151196</v>
      </c>
      <c r="O7" s="12">
        <v>78886.541999345631</v>
      </c>
      <c r="P7" s="12">
        <v>75519.460931597234</v>
      </c>
      <c r="Q7" s="12">
        <v>124334.14099383081</v>
      </c>
      <c r="R7" s="12">
        <v>118478.37568360633</v>
      </c>
      <c r="S7" s="12">
        <v>149720.71999906606</v>
      </c>
      <c r="T7" s="12">
        <v>166803.76324672106</v>
      </c>
      <c r="U7" s="12">
        <v>163564.28807385598</v>
      </c>
      <c r="V7" s="12">
        <v>211973.46540617701</v>
      </c>
      <c r="W7" s="12">
        <v>219113.12765733703</v>
      </c>
      <c r="X7" s="12">
        <v>207230.61249410003</v>
      </c>
      <c r="Y7" s="12">
        <v>200786.47167799526</v>
      </c>
      <c r="Z7" s="12">
        <v>210225.36550078553</v>
      </c>
      <c r="AA7" s="12">
        <v>211967.62510750705</v>
      </c>
      <c r="AB7" s="12">
        <v>217318.86974694219</v>
      </c>
      <c r="AC7" s="12">
        <v>231911.3917742364</v>
      </c>
    </row>
    <row r="8" spans="1:29">
      <c r="A8" s="11" t="s">
        <v>113</v>
      </c>
      <c r="B8" s="11" t="s">
        <v>229</v>
      </c>
      <c r="C8" s="12">
        <v>0</v>
      </c>
      <c r="D8" s="12">
        <v>1.951668529027547E-4</v>
      </c>
      <c r="E8" s="12">
        <v>2.0252868597123372E-4</v>
      </c>
      <c r="F8" s="12">
        <v>2.2507958199795142E-4</v>
      </c>
      <c r="G8" s="12">
        <v>2.2469260783542411E-4</v>
      </c>
      <c r="H8" s="12">
        <v>2.396166475651903E-4</v>
      </c>
      <c r="I8" s="12">
        <v>3.2036502764114174E-4</v>
      </c>
      <c r="J8" s="12">
        <v>4.8493161591971521E-4</v>
      </c>
      <c r="K8" s="12">
        <v>1.292264932199236E-3</v>
      </c>
      <c r="L8" s="12">
        <v>5853.7173584159355</v>
      </c>
      <c r="M8" s="12">
        <v>29059.214755788547</v>
      </c>
      <c r="N8" s="12">
        <v>27544.279429586863</v>
      </c>
      <c r="O8" s="12">
        <v>26504.103163251119</v>
      </c>
      <c r="P8" s="12">
        <v>25051.894961668731</v>
      </c>
      <c r="Q8" s="12">
        <v>23745.872460860395</v>
      </c>
      <c r="R8" s="12">
        <v>23524.47100944928</v>
      </c>
      <c r="S8" s="12">
        <v>22811.704535017496</v>
      </c>
      <c r="T8" s="12">
        <v>21561.809797993246</v>
      </c>
      <c r="U8" s="12">
        <v>20874.756725501982</v>
      </c>
      <c r="V8" s="12">
        <v>27776.27863155265</v>
      </c>
      <c r="W8" s="12">
        <v>27821.508067520699</v>
      </c>
      <c r="X8" s="12">
        <v>26297.116768420514</v>
      </c>
      <c r="Y8" s="12">
        <v>25108.958554944107</v>
      </c>
      <c r="Z8" s="12">
        <v>23799.960759284473</v>
      </c>
      <c r="AA8" s="12">
        <v>23842.507672638436</v>
      </c>
      <c r="AB8" s="12">
        <v>22536.133103324868</v>
      </c>
      <c r="AC8" s="12">
        <v>21361.263859240236</v>
      </c>
    </row>
    <row r="9" spans="1:29">
      <c r="A9" s="11" t="s">
        <v>114</v>
      </c>
      <c r="B9" s="11" t="s">
        <v>229</v>
      </c>
      <c r="C9" s="12">
        <v>57.1303741925176</v>
      </c>
      <c r="D9" s="12">
        <v>1396.3438691695233</v>
      </c>
      <c r="E9" s="12">
        <v>1389.8947210710276</v>
      </c>
      <c r="F9" s="12">
        <v>2619.2537650497529</v>
      </c>
      <c r="G9" s="12">
        <v>2489.3245768038369</v>
      </c>
      <c r="H9" s="12">
        <v>2381.2585838519663</v>
      </c>
      <c r="I9" s="12">
        <v>2257.4963970903736</v>
      </c>
      <c r="J9" s="12">
        <v>2139.8822127983321</v>
      </c>
      <c r="K9" s="12">
        <v>2033.7324294770913</v>
      </c>
      <c r="L9" s="12">
        <v>2246.3052940985676</v>
      </c>
      <c r="M9" s="12">
        <v>2129.2013193257476</v>
      </c>
      <c r="N9" s="12">
        <v>2018.2018261209553</v>
      </c>
      <c r="O9" s="12">
        <v>1919.2102116354665</v>
      </c>
      <c r="P9" s="12">
        <v>1814.0538394173025</v>
      </c>
      <c r="Q9" s="12">
        <v>16615.417238713129</v>
      </c>
      <c r="R9" s="12">
        <v>16689.290939862549</v>
      </c>
      <c r="S9" s="12">
        <v>16038.116923007477</v>
      </c>
      <c r="T9" s="12">
        <v>19199.963362024409</v>
      </c>
      <c r="U9" s="12">
        <v>18205.282278469778</v>
      </c>
      <c r="V9" s="12">
        <v>21236.66214388224</v>
      </c>
      <c r="W9" s="12">
        <v>41345.064411823922</v>
      </c>
      <c r="X9" s="12">
        <v>40219.493059153341</v>
      </c>
      <c r="Y9" s="12">
        <v>38682.371727432313</v>
      </c>
      <c r="Z9" s="12">
        <v>43715.859384286101</v>
      </c>
      <c r="AA9" s="12">
        <v>44362.592335353394</v>
      </c>
      <c r="AB9" s="12">
        <v>43520.986545286571</v>
      </c>
      <c r="AC9" s="12">
        <v>41256.802534414252</v>
      </c>
    </row>
    <row r="10" spans="1:29">
      <c r="A10" s="11" t="s">
        <v>115</v>
      </c>
      <c r="B10" s="11" t="s">
        <v>229</v>
      </c>
      <c r="C10" s="12">
        <v>0</v>
      </c>
      <c r="D10" s="12">
        <v>4.7667704820491196E-4</v>
      </c>
      <c r="E10" s="12">
        <v>59.339468034391004</v>
      </c>
      <c r="F10" s="12">
        <v>427.22607818501615</v>
      </c>
      <c r="G10" s="12">
        <v>6519.8121882484984</v>
      </c>
      <c r="H10" s="12">
        <v>6162.5822382790857</v>
      </c>
      <c r="I10" s="12">
        <v>5841.3102185827729</v>
      </c>
      <c r="J10" s="12">
        <v>5536.7869989475284</v>
      </c>
      <c r="K10" s="12">
        <v>5262.1319595705636</v>
      </c>
      <c r="L10" s="12">
        <v>4973.8104686431097</v>
      </c>
      <c r="M10" s="12">
        <v>4714.5123922751864</v>
      </c>
      <c r="N10" s="12">
        <v>4468.7322151226836</v>
      </c>
      <c r="O10" s="12">
        <v>4247.0584888618459</v>
      </c>
      <c r="P10" s="12">
        <v>4014.354459905127</v>
      </c>
      <c r="Q10" s="12">
        <v>3805.0754134087842</v>
      </c>
      <c r="R10" s="12">
        <v>3606.7066058355886</v>
      </c>
      <c r="S10" s="12">
        <v>3427.7941182554046</v>
      </c>
      <c r="T10" s="12">
        <v>3239.9790437278652</v>
      </c>
      <c r="U10" s="12">
        <v>3071.0702469823063</v>
      </c>
      <c r="V10" s="12">
        <v>2910.9673424166681</v>
      </c>
      <c r="W10" s="12">
        <v>2962.4200429955918</v>
      </c>
      <c r="X10" s="12">
        <v>2846.441719676161</v>
      </c>
      <c r="Y10" s="12">
        <v>2698.0492663031082</v>
      </c>
      <c r="Z10" s="12">
        <v>2557.3927349281789</v>
      </c>
      <c r="AA10" s="12">
        <v>2430.532004496129</v>
      </c>
      <c r="AB10" s="12">
        <v>2297.3587465734986</v>
      </c>
      <c r="AC10" s="12">
        <v>2177.5912639956714</v>
      </c>
    </row>
    <row r="11" spans="1:29">
      <c r="A11" s="27" t="s">
        <v>28</v>
      </c>
      <c r="B11" s="27" t="s">
        <v>230</v>
      </c>
      <c r="C11" s="30">
        <v>126.64572236271658</v>
      </c>
      <c r="D11" s="30">
        <v>1462.182724764061</v>
      </c>
      <c r="E11" s="30">
        <v>1511.641096080225</v>
      </c>
      <c r="F11" s="30">
        <v>3126.2157784384863</v>
      </c>
      <c r="G11" s="30">
        <v>9098.3356601950072</v>
      </c>
      <c r="H11" s="30">
        <v>61299.675385138762</v>
      </c>
      <c r="I11" s="30">
        <v>58107.872868108723</v>
      </c>
      <c r="J11" s="30">
        <v>69190.769131031993</v>
      </c>
      <c r="K11" s="30">
        <v>69753.433334880479</v>
      </c>
      <c r="L11" s="30">
        <v>96402.979397411778</v>
      </c>
      <c r="M11" s="30">
        <v>136265.8105197488</v>
      </c>
      <c r="N11" s="30">
        <v>130833.50641413691</v>
      </c>
      <c r="O11" s="30">
        <v>124585.79584197722</v>
      </c>
      <c r="P11" s="30">
        <v>118714.77001063025</v>
      </c>
      <c r="Q11" s="30">
        <v>181392.46423525646</v>
      </c>
      <c r="R11" s="30">
        <v>174795.62533882385</v>
      </c>
      <c r="S11" s="30">
        <v>203876.59456347997</v>
      </c>
      <c r="T11" s="30">
        <v>229309.38101408223</v>
      </c>
      <c r="U11" s="30">
        <v>223254.60658797374</v>
      </c>
      <c r="V11" s="30">
        <v>292357.81111836463</v>
      </c>
      <c r="W11" s="30">
        <v>330027.82031799603</v>
      </c>
      <c r="X11" s="30">
        <v>313254.22475318878</v>
      </c>
      <c r="Y11" s="30">
        <v>303857.55882906326</v>
      </c>
      <c r="Z11" s="30">
        <v>340780.67795035563</v>
      </c>
      <c r="AA11" s="30">
        <v>352337.90901491151</v>
      </c>
      <c r="AB11" s="30">
        <v>356497.12863948353</v>
      </c>
      <c r="AC11" s="30">
        <v>363838.59566731571</v>
      </c>
    </row>
    <row r="15" spans="1:29">
      <c r="Y15" s="16"/>
    </row>
  </sheetData>
  <sheetProtection algorithmName="SHA-512" hashValue="1cdo5TxMetsiLDznlQmXegot/j/tIaA/W9/rSdAijkmd7UDFIKfhrKE/ufwwE+Tf4TY2/EsOmW07m66hvE2K0Q==" saltValue="cATo3BMNa5CXUKRNvNATO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32851.476225327606</v>
      </c>
      <c r="D6" s="12">
        <v>37654.458784624403</v>
      </c>
      <c r="E6" s="12">
        <v>111046.56919906121</v>
      </c>
      <c r="F6" s="12">
        <v>1189.4484827904996</v>
      </c>
      <c r="G6" s="12">
        <v>14657.085519997001</v>
      </c>
      <c r="H6" s="12">
        <v>18.231236793699988</v>
      </c>
      <c r="I6" s="12">
        <v>0.13341128869999991</v>
      </c>
      <c r="J6" s="12">
        <v>816.82556100939996</v>
      </c>
      <c r="K6" s="12">
        <v>0.13469832019999992</v>
      </c>
      <c r="L6" s="12">
        <v>817.8988126429</v>
      </c>
      <c r="M6" s="12">
        <v>10024.2914237283</v>
      </c>
      <c r="N6" s="12">
        <v>24.987685093899994</v>
      </c>
      <c r="O6" s="12">
        <v>414.68725383249995</v>
      </c>
      <c r="P6" s="12">
        <v>98.335168068000002</v>
      </c>
      <c r="Q6" s="12">
        <v>6031.1437317510999</v>
      </c>
      <c r="R6" s="12">
        <v>0.13755973749999989</v>
      </c>
      <c r="S6" s="12">
        <v>2578.8115861924998</v>
      </c>
      <c r="T6" s="12">
        <v>10019.681822492799</v>
      </c>
      <c r="U6" s="12">
        <v>6241.4602284421999</v>
      </c>
      <c r="V6" s="12">
        <v>10283.915461241402</v>
      </c>
      <c r="W6" s="12">
        <v>13563.361502170897</v>
      </c>
      <c r="X6" s="12">
        <v>9574.8073182195039</v>
      </c>
      <c r="Y6" s="12">
        <v>11581.448269300299</v>
      </c>
      <c r="Z6" s="12">
        <v>13279.127549663301</v>
      </c>
      <c r="AA6" s="12">
        <v>11311.404243827797</v>
      </c>
      <c r="AB6" s="12">
        <v>11236.319464238404</v>
      </c>
      <c r="AC6" s="12">
        <v>12604.256805048299</v>
      </c>
    </row>
    <row r="7" spans="1:29">
      <c r="A7" s="11" t="s">
        <v>112</v>
      </c>
      <c r="B7" s="11" t="s">
        <v>90</v>
      </c>
      <c r="C7" s="12">
        <v>1.580763869999998E-2</v>
      </c>
      <c r="D7" s="12">
        <v>1.56658389E-2</v>
      </c>
      <c r="E7" s="12">
        <v>1.5978557899999982E-2</v>
      </c>
      <c r="F7" s="12">
        <v>576.99728040529999</v>
      </c>
      <c r="G7" s="12">
        <v>22.900919412899903</v>
      </c>
      <c r="H7" s="12">
        <v>76973.216109999994</v>
      </c>
      <c r="I7" s="12">
        <v>1.644005409999999E-2</v>
      </c>
      <c r="J7" s="12">
        <v>3218.5483365005998</v>
      </c>
      <c r="K7" s="12">
        <v>1262.6103889107999</v>
      </c>
      <c r="L7" s="12">
        <v>808.69668452869996</v>
      </c>
      <c r="M7" s="12">
        <v>1004.9579259069001</v>
      </c>
      <c r="N7" s="12">
        <v>2516.5984574309</v>
      </c>
      <c r="O7" s="12">
        <v>2594.6266269282996</v>
      </c>
      <c r="P7" s="12">
        <v>897.19305723479999</v>
      </c>
      <c r="Q7" s="12">
        <v>5600.7805663044001</v>
      </c>
      <c r="R7" s="12">
        <v>1.6950805799999979E-2</v>
      </c>
      <c r="S7" s="12">
        <v>8368.0426812057995</v>
      </c>
      <c r="T7" s="12">
        <v>11232.1166365465</v>
      </c>
      <c r="U7" s="12">
        <v>12784.567795855301</v>
      </c>
      <c r="V7" s="12">
        <v>34784.193171132909</v>
      </c>
      <c r="W7" s="12">
        <v>47783.373128823303</v>
      </c>
      <c r="X7" s="12">
        <v>40715.378198056707</v>
      </c>
      <c r="Y7" s="12">
        <v>51901.777160204205</v>
      </c>
      <c r="Z7" s="12">
        <v>58293.497026719007</v>
      </c>
      <c r="AA7" s="12">
        <v>54076.697091564507</v>
      </c>
      <c r="AB7" s="12">
        <v>57485.029221598699</v>
      </c>
      <c r="AC7" s="12">
        <v>57020.729576509104</v>
      </c>
    </row>
    <row r="8" spans="1:29">
      <c r="A8" s="11" t="s">
        <v>113</v>
      </c>
      <c r="B8" s="11" t="s">
        <v>90</v>
      </c>
      <c r="C8" s="12">
        <v>26910.281058935798</v>
      </c>
      <c r="D8" s="12">
        <v>20619.706150199196</v>
      </c>
      <c r="E8" s="12">
        <v>24.513609218399996</v>
      </c>
      <c r="F8" s="12">
        <v>30511.072944042204</v>
      </c>
      <c r="G8" s="12">
        <v>433.04325099579995</v>
      </c>
      <c r="H8" s="12">
        <v>0.1714278655999999</v>
      </c>
      <c r="I8" s="12">
        <v>665.70947747709999</v>
      </c>
      <c r="J8" s="12">
        <v>676.12907908939985</v>
      </c>
      <c r="K8" s="12">
        <v>0.1734846854</v>
      </c>
      <c r="L8" s="12">
        <v>920.07665706299986</v>
      </c>
      <c r="M8" s="12">
        <v>147.63145381809997</v>
      </c>
      <c r="N8" s="12">
        <v>405.97590064449992</v>
      </c>
      <c r="O8" s="12">
        <v>2578.8302517707994</v>
      </c>
      <c r="P8" s="12">
        <v>83.367498704799999</v>
      </c>
      <c r="Q8" s="12">
        <v>2608.2319673073002</v>
      </c>
      <c r="R8" s="12">
        <v>15.0468141725999</v>
      </c>
      <c r="S8" s="12">
        <v>1926.3269005539</v>
      </c>
      <c r="T8" s="12">
        <v>3923.2133967039003</v>
      </c>
      <c r="U8" s="12">
        <v>6142.9135401546</v>
      </c>
      <c r="V8" s="12">
        <v>5642.928660225899</v>
      </c>
      <c r="W8" s="12">
        <v>6661.3926254122007</v>
      </c>
      <c r="X8" s="12">
        <v>6592.8112365016004</v>
      </c>
      <c r="Y8" s="12">
        <v>5537.3015163344007</v>
      </c>
      <c r="Z8" s="12">
        <v>4744.3094445626994</v>
      </c>
      <c r="AA8" s="12">
        <v>5216.0208364960999</v>
      </c>
      <c r="AB8" s="12">
        <v>8168.1292235974997</v>
      </c>
      <c r="AC8" s="12">
        <v>9317.0024779293999</v>
      </c>
    </row>
    <row r="9" spans="1:29">
      <c r="A9" s="11" t="s">
        <v>114</v>
      </c>
      <c r="B9" s="11" t="s">
        <v>90</v>
      </c>
      <c r="C9" s="12">
        <v>808.65170841029999</v>
      </c>
      <c r="D9" s="12">
        <v>1.8469180000000002E-2</v>
      </c>
      <c r="E9" s="12">
        <v>8.8025959286000006</v>
      </c>
      <c r="F9" s="12">
        <v>846.86907390800002</v>
      </c>
      <c r="G9" s="12">
        <v>204.33322587839996</v>
      </c>
      <c r="H9" s="12">
        <v>1.8971858999999997E-2</v>
      </c>
      <c r="I9" s="12">
        <v>1.8906770199999999E-2</v>
      </c>
      <c r="J9" s="12">
        <v>857.02394461819995</v>
      </c>
      <c r="K9" s="12">
        <v>1.9121000499999978E-2</v>
      </c>
      <c r="L9" s="12">
        <v>753.07298516019989</v>
      </c>
      <c r="M9" s="12">
        <v>1.9518408599999999E-2</v>
      </c>
      <c r="N9" s="12">
        <v>81.650934341900012</v>
      </c>
      <c r="O9" s="12">
        <v>940.85023361929996</v>
      </c>
      <c r="P9" s="12">
        <v>147.06327080299999</v>
      </c>
      <c r="Q9" s="12">
        <v>4707.7081467937996</v>
      </c>
      <c r="R9" s="12">
        <v>2.0155657399999961E-2</v>
      </c>
      <c r="S9" s="12">
        <v>649.50342714850001</v>
      </c>
      <c r="T9" s="12">
        <v>2814.8358640824999</v>
      </c>
      <c r="U9" s="12">
        <v>2389.9620776323</v>
      </c>
      <c r="V9" s="12">
        <v>3574.8564838655998</v>
      </c>
      <c r="W9" s="12">
        <v>5878.4919675105994</v>
      </c>
      <c r="X9" s="12">
        <v>4275.4367839193992</v>
      </c>
      <c r="Y9" s="12">
        <v>4525.0268596956003</v>
      </c>
      <c r="Z9" s="12">
        <v>4759.0534424066991</v>
      </c>
      <c r="AA9" s="12">
        <v>4668.8657653617001</v>
      </c>
      <c r="AB9" s="12">
        <v>6117.2277581644994</v>
      </c>
      <c r="AC9" s="12">
        <v>6385.6043494122996</v>
      </c>
    </row>
    <row r="10" spans="1:29">
      <c r="A10" s="11" t="s">
        <v>115</v>
      </c>
      <c r="B10" s="11" t="s">
        <v>90</v>
      </c>
      <c r="C10" s="12">
        <v>1.1135522199999991E-2</v>
      </c>
      <c r="D10" s="12">
        <v>1.100141409999999E-2</v>
      </c>
      <c r="E10" s="12">
        <v>1.1071740799999999E-2</v>
      </c>
      <c r="F10" s="12">
        <v>1.1124451400000001E-2</v>
      </c>
      <c r="G10" s="12">
        <v>1.114141789999999E-2</v>
      </c>
      <c r="H10" s="12">
        <v>1.1174041799999999E-2</v>
      </c>
      <c r="I10" s="12">
        <v>1.130016429999999E-2</v>
      </c>
      <c r="J10" s="12">
        <v>36.234656287</v>
      </c>
      <c r="K10" s="12">
        <v>1.1654574499999999E-2</v>
      </c>
      <c r="L10" s="12">
        <v>43.849143326599993</v>
      </c>
      <c r="M10" s="12">
        <v>1.1865871699999999E-2</v>
      </c>
      <c r="N10" s="12">
        <v>86.159536406800001</v>
      </c>
      <c r="O10" s="12">
        <v>675.16129579390008</v>
      </c>
      <c r="P10" s="12">
        <v>79.380657321399994</v>
      </c>
      <c r="Q10" s="12">
        <v>335.19787090790004</v>
      </c>
      <c r="R10" s="12">
        <v>1.2450128100000001E-2</v>
      </c>
      <c r="S10" s="12">
        <v>245.2185215849</v>
      </c>
      <c r="T10" s="12">
        <v>1267.1072936874998</v>
      </c>
      <c r="U10" s="12">
        <v>1845.1015247207999</v>
      </c>
      <c r="V10" s="12">
        <v>1654.5558942616001</v>
      </c>
      <c r="W10" s="12">
        <v>2068.4777246308995</v>
      </c>
      <c r="X10" s="12">
        <v>1848.1022481275002</v>
      </c>
      <c r="Y10" s="12">
        <v>1265.5732756338998</v>
      </c>
      <c r="Z10" s="12">
        <v>1879.6013982897998</v>
      </c>
      <c r="AA10" s="12">
        <v>1755.5992344647002</v>
      </c>
      <c r="AB10" s="12">
        <v>2706.7567140669998</v>
      </c>
      <c r="AC10" s="12">
        <v>1835.2094849120999</v>
      </c>
    </row>
    <row r="11" spans="1:29">
      <c r="A11" s="27" t="s">
        <v>28</v>
      </c>
      <c r="B11" s="27" t="s">
        <v>230</v>
      </c>
      <c r="C11" s="30">
        <v>60570.435935834612</v>
      </c>
      <c r="D11" s="30">
        <v>58274.210071256603</v>
      </c>
      <c r="E11" s="30">
        <v>111079.91245450691</v>
      </c>
      <c r="F11" s="30">
        <v>33124.398905597402</v>
      </c>
      <c r="G11" s="30">
        <v>15317.374057701998</v>
      </c>
      <c r="H11" s="30">
        <v>76991.648920560096</v>
      </c>
      <c r="I11" s="30">
        <v>665.88953575440007</v>
      </c>
      <c r="J11" s="30">
        <v>5604.7615775045988</v>
      </c>
      <c r="K11" s="30">
        <v>1262.9493474913997</v>
      </c>
      <c r="L11" s="30">
        <v>3343.5942827213998</v>
      </c>
      <c r="M11" s="30">
        <v>11176.9121877336</v>
      </c>
      <c r="N11" s="30">
        <v>3115.3725139179996</v>
      </c>
      <c r="O11" s="30">
        <v>7204.1556619447983</v>
      </c>
      <c r="P11" s="30">
        <v>1305.3396521319999</v>
      </c>
      <c r="Q11" s="30">
        <v>19283.062283064501</v>
      </c>
      <c r="R11" s="30">
        <v>15.2339305013999</v>
      </c>
      <c r="S11" s="30">
        <v>13767.9031166856</v>
      </c>
      <c r="T11" s="30">
        <v>29256.955013513198</v>
      </c>
      <c r="U11" s="30">
        <v>29404.0051668052</v>
      </c>
      <c r="V11" s="30">
        <v>55940.449670727408</v>
      </c>
      <c r="W11" s="30">
        <v>75955.096948547885</v>
      </c>
      <c r="X11" s="30">
        <v>63006.535784824708</v>
      </c>
      <c r="Y11" s="30">
        <v>74811.127081168408</v>
      </c>
      <c r="Z11" s="30">
        <v>82955.588861641518</v>
      </c>
      <c r="AA11" s="30">
        <v>77028.587171714797</v>
      </c>
      <c r="AB11" s="30">
        <v>85713.462381666104</v>
      </c>
      <c r="AC11" s="30">
        <v>87162.802693811216</v>
      </c>
    </row>
  </sheetData>
  <sheetProtection algorithmName="SHA-512" hashValue="mkp1X5bOC7IiIrBWF448zXQK/8QKwbNpMRbkKKj1eAkirXOyBlmlByFQqf+HcjE57OYC1Y+oWpSMDqw7hALS7Q==" saltValue="3ak40LI9LUwyfbKkicUh8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0.58974039586399485</v>
      </c>
      <c r="D6" s="31">
        <v>0.51636869059154289</v>
      </c>
      <c r="E6" s="31">
        <v>0.52698235882597755</v>
      </c>
      <c r="F6" s="31">
        <v>0.63314780761165013</v>
      </c>
      <c r="G6" s="31">
        <v>0.60305838957918567</v>
      </c>
      <c r="H6" s="31">
        <v>0.61889351192141062</v>
      </c>
      <c r="I6" s="31">
        <v>0.63386687486885884</v>
      </c>
      <c r="J6" s="31">
        <v>0.59835333946589553</v>
      </c>
      <c r="K6" s="31">
        <v>0.57742156653752763</v>
      </c>
      <c r="L6" s="31">
        <v>0.58599956778733553</v>
      </c>
      <c r="M6" s="31">
        <v>0.62544207565507781</v>
      </c>
      <c r="N6" s="31">
        <v>0.62464984858317107</v>
      </c>
      <c r="O6" s="31">
        <v>0.54677356591076776</v>
      </c>
      <c r="P6" s="31">
        <v>0.53174400110821707</v>
      </c>
      <c r="Q6" s="31">
        <v>0.55822473398344796</v>
      </c>
      <c r="R6" s="31">
        <v>0.52872512808204364</v>
      </c>
      <c r="S6" s="31">
        <v>0.5601840016506956</v>
      </c>
      <c r="T6" s="31">
        <v>0.44530202906939348</v>
      </c>
      <c r="U6" s="31">
        <v>0.43429103157759347</v>
      </c>
      <c r="V6" s="31" t="s">
        <v>110</v>
      </c>
      <c r="W6" s="31" t="s">
        <v>110</v>
      </c>
      <c r="X6" s="31" t="s">
        <v>110</v>
      </c>
      <c r="Y6" s="31" t="s">
        <v>110</v>
      </c>
      <c r="Z6" s="31" t="s">
        <v>110</v>
      </c>
      <c r="AA6" s="31" t="s">
        <v>110</v>
      </c>
      <c r="AB6" s="31" t="s">
        <v>110</v>
      </c>
      <c r="AC6" s="31" t="s">
        <v>110</v>
      </c>
    </row>
    <row r="7" spans="1:29">
      <c r="A7" s="11" t="s">
        <v>28</v>
      </c>
      <c r="B7" s="11" t="s">
        <v>94</v>
      </c>
      <c r="C7" s="31">
        <v>0.68737934121525601</v>
      </c>
      <c r="D7" s="31">
        <v>0.60141328937645655</v>
      </c>
      <c r="E7" s="31">
        <v>0.65821823048277706</v>
      </c>
      <c r="F7" s="31">
        <v>0.62991868894218395</v>
      </c>
      <c r="G7" s="31">
        <v>0.63445868392883753</v>
      </c>
      <c r="H7" s="31">
        <v>0.63567891905945817</v>
      </c>
      <c r="I7" s="31">
        <v>0.66124204895401939</v>
      </c>
      <c r="J7" s="31">
        <v>0.63910137183120763</v>
      </c>
      <c r="K7" s="31">
        <v>0.50956642654700046</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8.1390221364052495E-2</v>
      </c>
      <c r="D8" s="31">
        <v>6.613337537034697E-2</v>
      </c>
      <c r="E8" s="31">
        <v>0.1298434901164037</v>
      </c>
      <c r="F8" s="31">
        <v>0.16407781619728107</v>
      </c>
      <c r="G8" s="31">
        <v>0.16809623560368414</v>
      </c>
      <c r="H8" s="31">
        <v>0.19657840360327344</v>
      </c>
      <c r="I8" s="31">
        <v>0.22784936246755924</v>
      </c>
      <c r="J8" s="31">
        <v>0.2693857940005242</v>
      </c>
      <c r="K8" s="31">
        <v>0.23816472602879213</v>
      </c>
      <c r="L8" s="31">
        <v>0.2314929565266817</v>
      </c>
      <c r="M8" s="31">
        <v>0.31146701763793644</v>
      </c>
      <c r="N8" s="31">
        <v>0.35619172993540893</v>
      </c>
      <c r="O8" s="31">
        <v>0.26665894966873632</v>
      </c>
      <c r="P8" s="31">
        <v>0.28036058208956138</v>
      </c>
      <c r="Q8" s="31">
        <v>0.27731666852092945</v>
      </c>
      <c r="R8" s="31">
        <v>0.31129618914719737</v>
      </c>
      <c r="S8" s="31">
        <v>0.30958757466810843</v>
      </c>
      <c r="T8" s="31">
        <v>0.26544680491655659</v>
      </c>
      <c r="U8" s="31">
        <v>0.22233675991950277</v>
      </c>
      <c r="V8" s="31">
        <v>0.25816804730343551</v>
      </c>
      <c r="W8" s="31">
        <v>0.27409135192369261</v>
      </c>
      <c r="X8" s="31">
        <v>0.21858845265754143</v>
      </c>
      <c r="Y8" s="31">
        <v>0.240973912273857</v>
      </c>
      <c r="Z8" s="31">
        <v>0.28829273172339126</v>
      </c>
      <c r="AA8" s="31">
        <v>0.28413456785764718</v>
      </c>
      <c r="AB8" s="31">
        <v>0.2802978245775079</v>
      </c>
      <c r="AC8" s="31">
        <v>0.28740742244504069</v>
      </c>
    </row>
    <row r="9" spans="1:29">
      <c r="A9" s="11" t="s">
        <v>28</v>
      </c>
      <c r="B9" s="11" t="s">
        <v>20</v>
      </c>
      <c r="C9" s="31">
        <v>9.8659796276782587E-3</v>
      </c>
      <c r="D9" s="31">
        <v>9.4788523006673672E-3</v>
      </c>
      <c r="E9" s="31">
        <v>2.9976451527924136E-2</v>
      </c>
      <c r="F9" s="31">
        <v>3.7488465753424655E-2</v>
      </c>
      <c r="G9" s="31">
        <v>2.4864334474885841E-2</v>
      </c>
      <c r="H9" s="31">
        <v>5.239301598173516E-2</v>
      </c>
      <c r="I9" s="31">
        <v>4.3956773972602739E-2</v>
      </c>
      <c r="J9" s="31">
        <v>0.23130208904109589</v>
      </c>
      <c r="K9" s="31">
        <v>4.0581853881278544E-2</v>
      </c>
      <c r="L9" s="31">
        <v>8.9473972602739732E-2</v>
      </c>
      <c r="M9" s="31">
        <v>7.8006358447488586E-2</v>
      </c>
      <c r="N9" s="31">
        <v>0.13934256392694064</v>
      </c>
      <c r="O9" s="31">
        <v>8.1968577625570777E-2</v>
      </c>
      <c r="P9" s="31">
        <v>0.11355082191780821</v>
      </c>
      <c r="Q9" s="31">
        <v>0.12660699543378995</v>
      </c>
      <c r="R9" s="31">
        <v>0.13520925799086755</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3.0935490043258345E-3</v>
      </c>
      <c r="D10" s="31">
        <v>2.4119121461899347E-3</v>
      </c>
      <c r="E10" s="31">
        <v>5.4010688476410235E-3</v>
      </c>
      <c r="F10" s="31">
        <v>5.8817860241728755E-3</v>
      </c>
      <c r="G10" s="31">
        <v>4.3363691324041437E-3</v>
      </c>
      <c r="H10" s="31">
        <v>6.0426474481856205E-3</v>
      </c>
      <c r="I10" s="31">
        <v>4.9916345299157189E-3</v>
      </c>
      <c r="J10" s="31">
        <v>2.3048045594440725E-2</v>
      </c>
      <c r="K10" s="31">
        <v>1.0969666370111084E-2</v>
      </c>
      <c r="L10" s="31">
        <v>1.8066196052906387E-2</v>
      </c>
      <c r="M10" s="31">
        <v>3.5448220389701211E-2</v>
      </c>
      <c r="N10" s="31">
        <v>6.6088440304243379E-2</v>
      </c>
      <c r="O10" s="31">
        <v>3.71826402857309E-2</v>
      </c>
      <c r="P10" s="31">
        <v>4.9620850060228185E-2</v>
      </c>
      <c r="Q10" s="31">
        <v>3.9434186056490905E-2</v>
      </c>
      <c r="R10" s="31">
        <v>3.8004797698145215E-2</v>
      </c>
      <c r="S10" s="31">
        <v>9.5810257236920437E-2</v>
      </c>
      <c r="T10" s="31">
        <v>9.4300629605589131E-2</v>
      </c>
      <c r="U10" s="31">
        <v>4.7473795001608761E-2</v>
      </c>
      <c r="V10" s="31">
        <v>6.5758363284375773E-2</v>
      </c>
      <c r="W10" s="31">
        <v>0.10233134706703699</v>
      </c>
      <c r="X10" s="31">
        <v>5.6196150731690521E-2</v>
      </c>
      <c r="Y10" s="31">
        <v>7.2457678982269236E-2</v>
      </c>
      <c r="Z10" s="31">
        <v>8.60433135629326E-2</v>
      </c>
      <c r="AA10" s="31">
        <v>6.321786822305446E-2</v>
      </c>
      <c r="AB10" s="31">
        <v>7.9200772709160927E-2</v>
      </c>
      <c r="AC10" s="31">
        <v>7.8763127110769382E-2</v>
      </c>
    </row>
    <row r="11" spans="1:29">
      <c r="A11" s="11" t="s">
        <v>28</v>
      </c>
      <c r="B11" s="11" t="s">
        <v>96</v>
      </c>
      <c r="C11" s="31">
        <v>0.26725319906192524</v>
      </c>
      <c r="D11" s="31">
        <v>0.24261385211533959</v>
      </c>
      <c r="E11" s="31">
        <v>0.248043118905419</v>
      </c>
      <c r="F11" s="31">
        <v>0.23994485327394754</v>
      </c>
      <c r="G11" s="31">
        <v>0.20348839311959907</v>
      </c>
      <c r="H11" s="31">
        <v>0.25016721567712291</v>
      </c>
      <c r="I11" s="31">
        <v>0.26926653183321186</v>
      </c>
      <c r="J11" s="31">
        <v>0.26216294788731281</v>
      </c>
      <c r="K11" s="31">
        <v>0.24848939146084795</v>
      </c>
      <c r="L11" s="31">
        <v>0.2372685578648456</v>
      </c>
      <c r="M11" s="31">
        <v>0.25871527142215062</v>
      </c>
      <c r="N11" s="31">
        <v>0.26401304365584294</v>
      </c>
      <c r="O11" s="31">
        <v>0.24219785125042773</v>
      </c>
      <c r="P11" s="31">
        <v>0.22286626174341687</v>
      </c>
      <c r="Q11" s="31">
        <v>0.26550987010136617</v>
      </c>
      <c r="R11" s="31">
        <v>0.24199338799788281</v>
      </c>
      <c r="S11" s="31">
        <v>0.2236921510737209</v>
      </c>
      <c r="T11" s="31">
        <v>0.21654283977964625</v>
      </c>
      <c r="U11" s="31">
        <v>0.20681392714261951</v>
      </c>
      <c r="V11" s="31">
        <v>0.23469354049678792</v>
      </c>
      <c r="W11" s="31">
        <v>0.23538905527184836</v>
      </c>
      <c r="X11" s="31">
        <v>0.21896761057737243</v>
      </c>
      <c r="Y11" s="31">
        <v>0.21060003642612904</v>
      </c>
      <c r="Z11" s="31">
        <v>0.27450575057872356</v>
      </c>
      <c r="AA11" s="31">
        <v>0.25915918343617578</v>
      </c>
      <c r="AB11" s="31">
        <v>0.25969877666890318</v>
      </c>
      <c r="AC11" s="31">
        <v>0.24947736826382685</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0.32718111559395163</v>
      </c>
      <c r="D13" s="31">
        <v>0.33394919309040139</v>
      </c>
      <c r="E13" s="31">
        <v>0.34048126601404244</v>
      </c>
      <c r="F13" s="31">
        <v>0.35471532712805348</v>
      </c>
      <c r="G13" s="31">
        <v>0.37262398832090571</v>
      </c>
      <c r="H13" s="31">
        <v>0.36204919138157626</v>
      </c>
      <c r="I13" s="31">
        <v>0.3591389459452789</v>
      </c>
      <c r="J13" s="31">
        <v>0.34946116807844146</v>
      </c>
      <c r="K13" s="31">
        <v>0.36673697436592384</v>
      </c>
      <c r="L13" s="31">
        <v>0.35361838549976821</v>
      </c>
      <c r="M13" s="31">
        <v>0.34511742854621708</v>
      </c>
      <c r="N13" s="31">
        <v>0.33921930955718915</v>
      </c>
      <c r="O13" s="31">
        <v>0.35069164905978406</v>
      </c>
      <c r="P13" s="31">
        <v>0.3607904915194971</v>
      </c>
      <c r="Q13" s="31">
        <v>0.34864903951765858</v>
      </c>
      <c r="R13" s="31">
        <v>0.34937520001687788</v>
      </c>
      <c r="S13" s="31">
        <v>0.34039542595923516</v>
      </c>
      <c r="T13" s="31">
        <v>0.34106090810263601</v>
      </c>
      <c r="U13" s="31">
        <v>0.33578513071051852</v>
      </c>
      <c r="V13" s="31">
        <v>0.32793123698379473</v>
      </c>
      <c r="W13" s="31">
        <v>0.32027116727842408</v>
      </c>
      <c r="X13" s="31">
        <v>0.32880296609407295</v>
      </c>
      <c r="Y13" s="31">
        <v>0.33842692777794453</v>
      </c>
      <c r="Z13" s="31">
        <v>0.32784677307478938</v>
      </c>
      <c r="AA13" s="31">
        <v>0.31944505415573643</v>
      </c>
      <c r="AB13" s="31">
        <v>0.31615212724878217</v>
      </c>
      <c r="AC13" s="31">
        <v>0.31249365880286639</v>
      </c>
    </row>
    <row r="14" spans="1:29">
      <c r="A14" s="11" t="s">
        <v>28</v>
      </c>
      <c r="B14" s="11" t="s">
        <v>99</v>
      </c>
      <c r="C14" s="31">
        <v>0.26380141733311074</v>
      </c>
      <c r="D14" s="31">
        <v>0.22223880646831254</v>
      </c>
      <c r="E14" s="31">
        <v>0.23443336847396107</v>
      </c>
      <c r="F14" s="31">
        <v>0.2466986593963878</v>
      </c>
      <c r="G14" s="31">
        <v>0.24447131601056019</v>
      </c>
      <c r="H14" s="31">
        <v>0.22402311610055461</v>
      </c>
      <c r="I14" s="31">
        <v>0.23538076181294351</v>
      </c>
      <c r="J14" s="31">
        <v>0.24305068444161604</v>
      </c>
      <c r="K14" s="31">
        <v>0.24662496303492404</v>
      </c>
      <c r="L14" s="31">
        <v>0.24821816920843201</v>
      </c>
      <c r="M14" s="31">
        <v>0.24356719706035651</v>
      </c>
      <c r="N14" s="31">
        <v>0.23697099553452344</v>
      </c>
      <c r="O14" s="31">
        <v>0.24424382244686565</v>
      </c>
      <c r="P14" s="31">
        <v>0.2446575866646705</v>
      </c>
      <c r="Q14" s="31">
        <v>0.20754689632182846</v>
      </c>
      <c r="R14" s="31">
        <v>0.21926627268280952</v>
      </c>
      <c r="S14" s="31">
        <v>0.21606022206739578</v>
      </c>
      <c r="T14" s="31">
        <v>0.20286997860546496</v>
      </c>
      <c r="U14" s="31">
        <v>0.21274013406061407</v>
      </c>
      <c r="V14" s="31">
        <v>0.20891223601559522</v>
      </c>
      <c r="W14" s="31">
        <v>0.19880025354629588</v>
      </c>
      <c r="X14" s="31">
        <v>0.20018928489437837</v>
      </c>
      <c r="Y14" s="31">
        <v>0.20564262733531902</v>
      </c>
      <c r="Z14" s="31">
        <v>0.17827794115265413</v>
      </c>
      <c r="AA14" s="31">
        <v>0.17883793926598218</v>
      </c>
      <c r="AB14" s="31">
        <v>0.18787946795313953</v>
      </c>
      <c r="AC14" s="31">
        <v>0.18265221571099385</v>
      </c>
    </row>
    <row r="15" spans="1:29">
      <c r="A15" s="11" t="s">
        <v>28</v>
      </c>
      <c r="B15" s="11" t="s">
        <v>24</v>
      </c>
      <c r="C15" s="31">
        <v>4.7641316150605906E-2</v>
      </c>
      <c r="D15" s="31">
        <v>4.7179994356203681E-2</v>
      </c>
      <c r="E15" s="31">
        <v>7.3545721514565732E-2</v>
      </c>
      <c r="F15" s="31">
        <v>0.11150651252452541</v>
      </c>
      <c r="G15" s="31">
        <v>0.15273774005615079</v>
      </c>
      <c r="H15" s="31">
        <v>0.17400869251856543</v>
      </c>
      <c r="I15" s="31">
        <v>0.17612143097034641</v>
      </c>
      <c r="J15" s="31">
        <v>0.19316780082261481</v>
      </c>
      <c r="K15" s="31">
        <v>0.18652906247991824</v>
      </c>
      <c r="L15" s="31">
        <v>0.20923751040459321</v>
      </c>
      <c r="M15" s="31">
        <v>0.19855129577598785</v>
      </c>
      <c r="N15" s="31">
        <v>0.1918594681438566</v>
      </c>
      <c r="O15" s="31">
        <v>0.19971302149688822</v>
      </c>
      <c r="P15" s="31">
        <v>0.20179740852278311</v>
      </c>
      <c r="Q15" s="31">
        <v>0.18393440311527906</v>
      </c>
      <c r="R15" s="31">
        <v>0.18718302197207276</v>
      </c>
      <c r="S15" s="31">
        <v>0.20156262863932409</v>
      </c>
      <c r="T15" s="31">
        <v>0.19259966065752618</v>
      </c>
      <c r="U15" s="31">
        <v>0.21068637485766958</v>
      </c>
      <c r="V15" s="31">
        <v>0.20405858674724794</v>
      </c>
      <c r="W15" s="31">
        <v>0.19602222127458949</v>
      </c>
      <c r="X15" s="31">
        <v>0.19263879432295833</v>
      </c>
      <c r="Y15" s="31">
        <v>0.20124725022522502</v>
      </c>
      <c r="Z15" s="31">
        <v>0.16906241626062773</v>
      </c>
      <c r="AA15" s="31">
        <v>0.16645798743911105</v>
      </c>
      <c r="AB15" s="31">
        <v>0.17359508799635087</v>
      </c>
      <c r="AC15" s="31">
        <v>0.16584027455024022</v>
      </c>
    </row>
    <row r="16" spans="1:29">
      <c r="A16" s="11" t="s">
        <v>28</v>
      </c>
      <c r="B16" s="11" t="s">
        <v>100</v>
      </c>
      <c r="C16" s="31">
        <v>7.6296739810586836E-2</v>
      </c>
      <c r="D16" s="31">
        <v>0.12575407153729073</v>
      </c>
      <c r="E16" s="31">
        <v>0.13032647963950808</v>
      </c>
      <c r="F16" s="31">
        <v>0.19421054504305779</v>
      </c>
      <c r="G16" s="31">
        <v>9.902057852724426E-2</v>
      </c>
      <c r="H16" s="31">
        <v>0.13338123461252885</v>
      </c>
      <c r="I16" s="31">
        <v>0.14730709903420872</v>
      </c>
      <c r="J16" s="31">
        <v>0.19337271678827053</v>
      </c>
      <c r="K16" s="31">
        <v>0.19777207951539177</v>
      </c>
      <c r="L16" s="31">
        <v>0.18851767369464031</v>
      </c>
      <c r="M16" s="31">
        <v>0.2039701873667937</v>
      </c>
      <c r="N16" s="31">
        <v>0.20432666502915769</v>
      </c>
      <c r="O16" s="31">
        <v>0.21373577141240177</v>
      </c>
      <c r="P16" s="31">
        <v>0.22134057795019549</v>
      </c>
      <c r="Q16" s="31">
        <v>0.20155194409764401</v>
      </c>
      <c r="R16" s="31">
        <v>0.2075578473323588</v>
      </c>
      <c r="S16" s="31">
        <v>0.20737250309998453</v>
      </c>
      <c r="T16" s="31">
        <v>0.18080967636672421</v>
      </c>
      <c r="U16" s="31">
        <v>0.18788820115920601</v>
      </c>
      <c r="V16" s="31">
        <v>0.18875630382010089</v>
      </c>
      <c r="W16" s="31">
        <v>0.17006553878287151</v>
      </c>
      <c r="X16" s="31">
        <v>0.16035566885321398</v>
      </c>
      <c r="Y16" s="31">
        <v>0.15726377517037882</v>
      </c>
      <c r="Z16" s="31">
        <v>0.1662830209600131</v>
      </c>
      <c r="AA16" s="31">
        <v>0.14423822996324973</v>
      </c>
      <c r="AB16" s="31">
        <v>0.14672489157920743</v>
      </c>
      <c r="AC16" s="31">
        <v>0.12949429594867121</v>
      </c>
    </row>
    <row r="17" spans="1:29">
      <c r="A17" s="11" t="s">
        <v>28</v>
      </c>
      <c r="B17" s="11" t="s">
        <v>46</v>
      </c>
      <c r="C17" s="31">
        <v>7.9277176593034654E-2</v>
      </c>
      <c r="D17" s="31">
        <v>8.0890113383582207E-2</v>
      </c>
      <c r="E17" s="31">
        <v>8.6703652325965913E-2</v>
      </c>
      <c r="F17" s="31">
        <v>8.5009096628488254E-2</v>
      </c>
      <c r="G17" s="31">
        <v>8.2385500922783544E-2</v>
      </c>
      <c r="H17" s="31">
        <v>7.7288573662780399E-2</v>
      </c>
      <c r="I17" s="31">
        <v>7.5495382205712572E-2</v>
      </c>
      <c r="J17" s="31">
        <v>7.4796420156123131E-2</v>
      </c>
      <c r="K17" s="31">
        <v>7.2735066129288387E-2</v>
      </c>
      <c r="L17" s="31">
        <v>7.2579630181121055E-2</v>
      </c>
      <c r="M17" s="31">
        <v>7.1938899447179669E-2</v>
      </c>
      <c r="N17" s="31">
        <v>6.9125131276455476E-2</v>
      </c>
      <c r="O17" s="31">
        <v>7.0261731916307898E-2</v>
      </c>
      <c r="P17" s="31">
        <v>7.0394600447044528E-2</v>
      </c>
      <c r="Q17" s="31">
        <v>6.6333477486458237E-2</v>
      </c>
      <c r="R17" s="31">
        <v>6.5309802231096808E-2</v>
      </c>
      <c r="S17" s="31">
        <v>6.6701517555079762E-2</v>
      </c>
      <c r="T17" s="31">
        <v>6.3879166172435276E-2</v>
      </c>
      <c r="U17" s="31">
        <v>6.6250563182461392E-2</v>
      </c>
      <c r="V17" s="31">
        <v>6.4924781417167829E-2</v>
      </c>
      <c r="W17" s="31">
        <v>6.3160118005483004E-2</v>
      </c>
      <c r="X17" s="31">
        <v>6.474925686799099E-2</v>
      </c>
      <c r="Y17" s="31">
        <v>6.6692839223917041E-2</v>
      </c>
      <c r="Z17" s="31">
        <v>6.278295174161512E-2</v>
      </c>
      <c r="AA17" s="31">
        <v>6.1891289386726722E-2</v>
      </c>
      <c r="AB17" s="31">
        <v>6.3247043427921326E-2</v>
      </c>
      <c r="AC17" s="31">
        <v>6.1629501456686595E-2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0.57897711824455822</v>
      </c>
      <c r="D21" s="31">
        <v>0.48252135922862288</v>
      </c>
      <c r="E21" s="31">
        <v>0.44380933935217914</v>
      </c>
      <c r="F21" s="31">
        <v>0.64222842989401363</v>
      </c>
      <c r="G21" s="31">
        <v>0.58523229626189921</v>
      </c>
      <c r="H21" s="31">
        <v>0.64253615523788699</v>
      </c>
      <c r="I21" s="31">
        <v>0.66912419760439412</v>
      </c>
      <c r="J21" s="31">
        <v>0.57559337155052614</v>
      </c>
      <c r="K21" s="31">
        <v>0.56531166451591564</v>
      </c>
      <c r="L21" s="31">
        <v>0.57255025312686125</v>
      </c>
      <c r="M21" s="31">
        <v>0.61388663315922609</v>
      </c>
      <c r="N21" s="31">
        <v>0.63156301534115167</v>
      </c>
      <c r="O21" s="31">
        <v>0.55429722249597579</v>
      </c>
      <c r="P21" s="31">
        <v>0.49253325284977501</v>
      </c>
      <c r="Q21" s="31">
        <v>0.54810663250221736</v>
      </c>
      <c r="R21" s="31">
        <v>0.54628700601162905</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3.5440167081776668E-3</v>
      </c>
      <c r="D23" s="31">
        <v>1.6126885377750102E-3</v>
      </c>
      <c r="E23" s="31">
        <v>7.9715431714404317E-2</v>
      </c>
      <c r="F23" s="31">
        <v>0.17456353777501041</v>
      </c>
      <c r="G23" s="31">
        <v>0.19769523142382731</v>
      </c>
      <c r="H23" s="31">
        <v>0.17006037256122872</v>
      </c>
      <c r="I23" s="31">
        <v>0.28499499273557494</v>
      </c>
      <c r="J23" s="31">
        <v>0.28894390826068911</v>
      </c>
      <c r="K23" s="31">
        <v>0.26442599366957242</v>
      </c>
      <c r="L23" s="31">
        <v>0.24067840390203404</v>
      </c>
      <c r="M23" s="31">
        <v>0.36268615089248651</v>
      </c>
      <c r="N23" s="31">
        <v>0.42793280406807804</v>
      </c>
      <c r="O23" s="31">
        <v>0.27762079701120801</v>
      </c>
      <c r="P23" s="31">
        <v>0.2887052718970527</v>
      </c>
      <c r="Q23" s="31">
        <v>0.30794982357824824</v>
      </c>
      <c r="R23" s="31">
        <v>0.36775562992943134</v>
      </c>
      <c r="S23" s="31">
        <v>0.37207625051888749</v>
      </c>
      <c r="T23" s="31">
        <v>0.29395555728518058</v>
      </c>
      <c r="U23" s="31">
        <v>0.25239798671647989</v>
      </c>
      <c r="V23" s="31">
        <v>0.30249883250311332</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5.1689340534630496E-4</v>
      </c>
      <c r="D25" s="31">
        <v>2.2833955994475499E-4</v>
      </c>
      <c r="E25" s="31">
        <v>1.5527655535595767E-3</v>
      </c>
      <c r="F25" s="31">
        <v>1.4650264689888941E-3</v>
      </c>
      <c r="G25" s="31">
        <v>1.2015104555928777E-3</v>
      </c>
      <c r="H25" s="31">
        <v>2.4498218797729327E-4</v>
      </c>
      <c r="I25" s="31">
        <v>1.8327309493154145E-6</v>
      </c>
      <c r="J25" s="31">
        <v>6.6375481660094094E-3</v>
      </c>
      <c r="K25" s="31">
        <v>1.194053061632385E-3</v>
      </c>
      <c r="L25" s="31">
        <v>5.1658467806308507E-3</v>
      </c>
      <c r="M25" s="31">
        <v>1.0469802197282527E-2</v>
      </c>
      <c r="N25" s="31">
        <v>3.8262239306704436E-2</v>
      </c>
      <c r="O25" s="31">
        <v>1.7221678793028626E-2</v>
      </c>
      <c r="P25" s="31">
        <v>3.0966102453713423E-2</v>
      </c>
      <c r="Q25" s="31">
        <v>1.7084760981237797E-2</v>
      </c>
      <c r="R25" s="31">
        <v>2.2226397473902409E-2</v>
      </c>
      <c r="S25" s="31">
        <v>7.378983821604039E-2</v>
      </c>
      <c r="T25" s="31">
        <v>9.2053446435051742E-2</v>
      </c>
      <c r="U25" s="31">
        <v>4.1766876371716423E-2</v>
      </c>
      <c r="V25" s="31">
        <v>5.109171034342732E-2</v>
      </c>
      <c r="W25" s="31">
        <v>9.4141992545353034E-2</v>
      </c>
      <c r="X25" s="31">
        <v>5.6305390348512604E-2</v>
      </c>
      <c r="Y25" s="31">
        <v>8.4976920798853411E-2</v>
      </c>
      <c r="Z25" s="31">
        <v>7.3288650480850759E-2</v>
      </c>
      <c r="AA25" s="31">
        <v>7.0309967340983354E-2</v>
      </c>
      <c r="AB25" s="31">
        <v>6.5551758551432249E-2</v>
      </c>
      <c r="AC25" s="31">
        <v>8.0136462779826334E-2</v>
      </c>
    </row>
    <row r="26" spans="1:29" s="10" customFormat="1">
      <c r="A26" s="11" t="s">
        <v>111</v>
      </c>
      <c r="B26" s="11" t="s">
        <v>96</v>
      </c>
      <c r="C26" s="31">
        <v>9.2249542926895439E-2</v>
      </c>
      <c r="D26" s="31">
        <v>0.12900128079931278</v>
      </c>
      <c r="E26" s="31">
        <v>0.13514100185361003</v>
      </c>
      <c r="F26" s="31">
        <v>0.13589986934309872</v>
      </c>
      <c r="G26" s="31">
        <v>0.11337724964962247</v>
      </c>
      <c r="H26" s="31">
        <v>0.16266757086667571</v>
      </c>
      <c r="I26" s="31">
        <v>0.1380217410371174</v>
      </c>
      <c r="J26" s="31">
        <v>0.14026527781545278</v>
      </c>
      <c r="K26" s="31">
        <v>0.13255433789954338</v>
      </c>
      <c r="L26" s="31">
        <v>0.11767031601790315</v>
      </c>
      <c r="M26" s="31">
        <v>0.14450536100185363</v>
      </c>
      <c r="N26" s="31">
        <v>0.15085865545458657</v>
      </c>
      <c r="O26" s="31">
        <v>0.14008967222749674</v>
      </c>
      <c r="P26" s="31">
        <v>0.12339672295311724</v>
      </c>
      <c r="Q26" s="31">
        <v>0.17054745309462452</v>
      </c>
      <c r="R26" s="31">
        <v>0.14387217776572178</v>
      </c>
      <c r="S26" s="31">
        <v>0.12718585785975858</v>
      </c>
      <c r="T26" s="31">
        <v>0.1228195890410959</v>
      </c>
      <c r="U26" s="31">
        <v>0.11169091816989916</v>
      </c>
      <c r="V26" s="31">
        <v>0.13029287806862877</v>
      </c>
      <c r="W26" s="31">
        <v>0.13390771825127717</v>
      </c>
      <c r="X26" s="31">
        <v>0.12103354826167548</v>
      </c>
      <c r="Y26" s="31">
        <v>0.10388764659342646</v>
      </c>
      <c r="Z26" s="31">
        <v>0.16167818165378184</v>
      </c>
      <c r="AA26" s="31">
        <v>0.15732941046159407</v>
      </c>
      <c r="AB26" s="31">
        <v>0.1571601476558615</v>
      </c>
      <c r="AC26" s="31">
        <v>0.15230804873638051</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0.36209240161485023</v>
      </c>
      <c r="D28" s="31">
        <v>0.33883357194683611</v>
      </c>
      <c r="E28" s="31">
        <v>0.34027953861544397</v>
      </c>
      <c r="F28" s="31">
        <v>0.35414814515240417</v>
      </c>
      <c r="G28" s="31">
        <v>0.35905516385155345</v>
      </c>
      <c r="H28" s="31">
        <v>0.36374319391002014</v>
      </c>
      <c r="I28" s="31">
        <v>0.34494376555572531</v>
      </c>
      <c r="J28" s="31">
        <v>0.34207792572364398</v>
      </c>
      <c r="K28" s="31">
        <v>0.33997672343488383</v>
      </c>
      <c r="L28" s="31">
        <v>0.34067093755508066</v>
      </c>
      <c r="M28" s="31">
        <v>0.3322332951121047</v>
      </c>
      <c r="N28" s="31">
        <v>0.32690792145372705</v>
      </c>
      <c r="O28" s="31">
        <v>0.34059022452096743</v>
      </c>
      <c r="P28" s="31">
        <v>0.34049303111660167</v>
      </c>
      <c r="Q28" s="31">
        <v>0.34457821624935975</v>
      </c>
      <c r="R28" s="31">
        <v>0.32850367259290691</v>
      </c>
      <c r="S28" s="31">
        <v>0.32506982739014373</v>
      </c>
      <c r="T28" s="31">
        <v>0.30564907186863771</v>
      </c>
      <c r="U28" s="31">
        <v>0.31941402930374202</v>
      </c>
      <c r="V28" s="31">
        <v>0.30594466279125132</v>
      </c>
      <c r="W28" s="31">
        <v>0.29436469353754524</v>
      </c>
      <c r="X28" s="31">
        <v>0.30568419194060775</v>
      </c>
      <c r="Y28" s="31">
        <v>0.31114703411186101</v>
      </c>
      <c r="Z28" s="31">
        <v>0.32073403904972581</v>
      </c>
      <c r="AA28" s="31">
        <v>0.29649471317223214</v>
      </c>
      <c r="AB28" s="31">
        <v>0.29444285308078294</v>
      </c>
      <c r="AC28" s="31">
        <v>0.27750364745901596</v>
      </c>
    </row>
    <row r="29" spans="1:29" s="10" customFormat="1">
      <c r="A29" s="11" t="s">
        <v>111</v>
      </c>
      <c r="B29" s="11" t="s">
        <v>99</v>
      </c>
      <c r="C29" s="31">
        <v>0.26901362591556416</v>
      </c>
      <c r="D29" s="31">
        <v>0.21219567476915058</v>
      </c>
      <c r="E29" s="31">
        <v>0.22169258269271913</v>
      </c>
      <c r="F29" s="31">
        <v>0.2446442616122492</v>
      </c>
      <c r="G29" s="31">
        <v>0.2469883215524579</v>
      </c>
      <c r="H29" s="31">
        <v>0.22420412886783195</v>
      </c>
      <c r="I29" s="31">
        <v>0.23253970957405176</v>
      </c>
      <c r="J29" s="31">
        <v>0.24663201325695372</v>
      </c>
      <c r="K29" s="31">
        <v>0.24440536756695294</v>
      </c>
      <c r="L29" s="31">
        <v>0.24707136387762935</v>
      </c>
      <c r="M29" s="31">
        <v>0.24341770425685658</v>
      </c>
      <c r="N29" s="31">
        <v>0.23631862752751287</v>
      </c>
      <c r="O29" s="31">
        <v>0.25041966751312511</v>
      </c>
      <c r="P29" s="31">
        <v>0.24784450462199514</v>
      </c>
      <c r="Q29" s="31">
        <v>0.21136972400261647</v>
      </c>
      <c r="R29" s="31">
        <v>0.21713223653411298</v>
      </c>
      <c r="S29" s="31">
        <v>0.22448283672029143</v>
      </c>
      <c r="T29" s="31">
        <v>0.20748729883975844</v>
      </c>
      <c r="U29" s="31">
        <v>0.21779409791521293</v>
      </c>
      <c r="V29" s="31">
        <v>0.20621414631498927</v>
      </c>
      <c r="W29" s="31">
        <v>0.1949207777179964</v>
      </c>
      <c r="X29" s="31">
        <v>0.20506919075399346</v>
      </c>
      <c r="Y29" s="31">
        <v>0.2093393302454421</v>
      </c>
      <c r="Z29" s="31">
        <v>0.18533180110971345</v>
      </c>
      <c r="AA29" s="31">
        <v>0.17522695750198777</v>
      </c>
      <c r="AB29" s="31">
        <v>0.18747557366322376</v>
      </c>
      <c r="AC29" s="31">
        <v>0.18163489916590903</v>
      </c>
    </row>
    <row r="30" spans="1:29" s="10" customFormat="1">
      <c r="A30" s="11" t="s">
        <v>111</v>
      </c>
      <c r="B30" s="11" t="s">
        <v>24</v>
      </c>
      <c r="C30" s="31">
        <v>4.7150182648401824E-2</v>
      </c>
      <c r="D30" s="31">
        <v>5.7303213689244556E-2</v>
      </c>
      <c r="E30" s="31">
        <v>0.12261766143803901</v>
      </c>
      <c r="F30" s="31">
        <v>0.23815382893529399</v>
      </c>
      <c r="G30" s="31">
        <v>0.24348605372241355</v>
      </c>
      <c r="H30" s="31">
        <v>0.22184529139315412</v>
      </c>
      <c r="I30" s="31">
        <v>0.22452832739927348</v>
      </c>
      <c r="J30" s="31">
        <v>0.24235084809553473</v>
      </c>
      <c r="K30" s="31">
        <v>0.2291514141934422</v>
      </c>
      <c r="L30" s="31">
        <v>0.23883734697460449</v>
      </c>
      <c r="M30" s="31">
        <v>0.22258493798631115</v>
      </c>
      <c r="N30" s="31">
        <v>0.20754638968372977</v>
      </c>
      <c r="O30" s="31">
        <v>0.22617148621604991</v>
      </c>
      <c r="P30" s="31">
        <v>0.22607092351242442</v>
      </c>
      <c r="Q30" s="31">
        <v>0.2123918734450676</v>
      </c>
      <c r="R30" s="31">
        <v>0.21182571255964297</v>
      </c>
      <c r="S30" s="31">
        <v>0.2172857574033723</v>
      </c>
      <c r="T30" s="31">
        <v>0.20600176655190308</v>
      </c>
      <c r="U30" s="31">
        <v>0.22664384212941779</v>
      </c>
      <c r="V30" s="31">
        <v>0.20952517346657171</v>
      </c>
      <c r="W30" s="31">
        <v>0.18989812452003996</v>
      </c>
      <c r="X30" s="31">
        <v>0.20008063276978605</v>
      </c>
      <c r="Y30" s="31">
        <v>0.20491983711207704</v>
      </c>
      <c r="Z30" s="31">
        <v>0.17734639838216423</v>
      </c>
      <c r="AA30" s="31">
        <v>0.16834504573963324</v>
      </c>
      <c r="AB30" s="31">
        <v>0.18291423215791716</v>
      </c>
      <c r="AC30" s="31">
        <v>0.18209110513663282</v>
      </c>
    </row>
    <row r="31" spans="1:29" s="10" customFormat="1">
      <c r="A31" s="11" t="s">
        <v>111</v>
      </c>
      <c r="B31" s="11" t="s">
        <v>100</v>
      </c>
      <c r="C31" s="31">
        <v>5.25770628805175E-2</v>
      </c>
      <c r="D31" s="31">
        <v>0.10455750095129376</v>
      </c>
      <c r="E31" s="31">
        <v>0.17335748724005157</v>
      </c>
      <c r="F31" s="31">
        <v>0.27197607529088252</v>
      </c>
      <c r="G31" s="31">
        <v>8.9586892199649507E-2</v>
      </c>
      <c r="H31" s="31">
        <v>0.14702339963079186</v>
      </c>
      <c r="I31" s="31">
        <v>0.1604185633898538</v>
      </c>
      <c r="J31" s="31">
        <v>0.2127679419111741</v>
      </c>
      <c r="K31" s="31">
        <v>0.21812049731073951</v>
      </c>
      <c r="L31" s="31">
        <v>0.20956514804206883</v>
      </c>
      <c r="M31" s="31">
        <v>0.23012985137671177</v>
      </c>
      <c r="N31" s="31">
        <v>0.23039650155942906</v>
      </c>
      <c r="O31" s="31">
        <v>0.24132878515270348</v>
      </c>
      <c r="P31" s="31">
        <v>0.2540200015427132</v>
      </c>
      <c r="Q31" s="31">
        <v>0.23868578254299419</v>
      </c>
      <c r="R31" s="31">
        <v>0.22435488850080715</v>
      </c>
      <c r="S31" s="31">
        <v>0.20954901574149654</v>
      </c>
      <c r="T31" s="31">
        <v>0.16130023917491287</v>
      </c>
      <c r="U31" s="31">
        <v>0.18076731391423931</v>
      </c>
      <c r="V31" s="31">
        <v>0.18232819393408167</v>
      </c>
      <c r="W31" s="31">
        <v>0.15834631671453442</v>
      </c>
      <c r="X31" s="31">
        <v>0.14487807152901108</v>
      </c>
      <c r="Y31" s="31">
        <v>0.15049513194442796</v>
      </c>
      <c r="Z31" s="31">
        <v>0.18998330559471061</v>
      </c>
      <c r="AA31" s="31">
        <v>0.14708055288599814</v>
      </c>
      <c r="AB31" s="31">
        <v>0.14513124696362531</v>
      </c>
      <c r="AC31" s="31">
        <v>0.11938339975257917</v>
      </c>
    </row>
    <row r="32" spans="1:29" s="10" customFormat="1">
      <c r="A32" s="11" t="s">
        <v>111</v>
      </c>
      <c r="B32" s="11" t="s">
        <v>46</v>
      </c>
      <c r="C32" s="31">
        <v>6.8218902190634298E-2</v>
      </c>
      <c r="D32" s="31">
        <v>7.8508573275084606E-2</v>
      </c>
      <c r="E32" s="31">
        <v>8.796703189368385E-2</v>
      </c>
      <c r="F32" s="31">
        <v>8.674918963324528E-2</v>
      </c>
      <c r="G32" s="31">
        <v>8.3893978140267902E-2</v>
      </c>
      <c r="H32" s="31">
        <v>7.7670764719591889E-2</v>
      </c>
      <c r="I32" s="31">
        <v>7.4918923875875704E-2</v>
      </c>
      <c r="J32" s="31">
        <v>7.5685869477814388E-2</v>
      </c>
      <c r="K32" s="31">
        <v>7.3448515357366337E-2</v>
      </c>
      <c r="L32" s="31">
        <v>7.3979185318667581E-2</v>
      </c>
      <c r="M32" s="31">
        <v>7.3566703186915855E-2</v>
      </c>
      <c r="N32" s="31">
        <v>7.0390470064359861E-2</v>
      </c>
      <c r="O32" s="31">
        <v>7.2069713299675042E-2</v>
      </c>
      <c r="P32" s="31">
        <v>7.0915844182775953E-2</v>
      </c>
      <c r="Q32" s="31">
        <v>6.7652073057982182E-2</v>
      </c>
      <c r="R32" s="31">
        <v>6.6395450217049665E-2</v>
      </c>
      <c r="S32" s="31">
        <v>6.8091850642721302E-2</v>
      </c>
      <c r="T32" s="31">
        <v>6.5332838912444707E-2</v>
      </c>
      <c r="U32" s="31">
        <v>6.7440364929639132E-2</v>
      </c>
      <c r="V32" s="31">
        <v>6.5875420796120659E-2</v>
      </c>
      <c r="W32" s="31">
        <v>6.3214374920097557E-2</v>
      </c>
      <c r="X32" s="31">
        <v>6.613006856153239E-2</v>
      </c>
      <c r="Y32" s="31">
        <v>6.6899503324129111E-2</v>
      </c>
      <c r="Z32" s="31">
        <v>6.3193427262799182E-2</v>
      </c>
      <c r="AA32" s="31">
        <v>6.1880442602206598E-2</v>
      </c>
      <c r="AB32" s="31">
        <v>6.4256209499263861E-2</v>
      </c>
      <c r="AC32" s="31">
        <v>6.3941520414430408E-2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0.60077388128977727</v>
      </c>
      <c r="D36" s="31">
        <v>0.55106574575436873</v>
      </c>
      <c r="E36" s="31">
        <v>0.62028039979241156</v>
      </c>
      <c r="F36" s="31">
        <v>0.62578988441229222</v>
      </c>
      <c r="G36" s="31">
        <v>0.61527574195230095</v>
      </c>
      <c r="H36" s="31">
        <v>0.60203736410989139</v>
      </c>
      <c r="I36" s="31">
        <v>0.61248941205030061</v>
      </c>
      <c r="J36" s="31">
        <v>0.61828275299585111</v>
      </c>
      <c r="K36" s="31">
        <v>0.58802541475442138</v>
      </c>
      <c r="L36" s="31">
        <v>0.60132578928316915</v>
      </c>
      <c r="M36" s="31">
        <v>0.63493502191349027</v>
      </c>
      <c r="N36" s="31">
        <v>0.6189705922039791</v>
      </c>
      <c r="O36" s="31">
        <v>0.54059278420069734</v>
      </c>
      <c r="P36" s="31">
        <v>0.56395614063495147</v>
      </c>
      <c r="Q36" s="31">
        <v>0.5665368859095179</v>
      </c>
      <c r="R36" s="31">
        <v>0.51429781701695876</v>
      </c>
      <c r="S36" s="31">
        <v>0.5601840016506956</v>
      </c>
      <c r="T36" s="31">
        <v>0.44530202906939348</v>
      </c>
      <c r="U36" s="31">
        <v>0.43429103157759347</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7.2974940275616934E-2</v>
      </c>
      <c r="D38" s="31">
        <v>6.1087950628634528E-2</v>
      </c>
      <c r="E38" s="31">
        <v>0.120538200526661</v>
      </c>
      <c r="F38" s="31">
        <v>0.18120819125106144</v>
      </c>
      <c r="G38" s="31">
        <v>0.18918420467639135</v>
      </c>
      <c r="H38" s="31">
        <v>0.22100877491723808</v>
      </c>
      <c r="I38" s="31">
        <v>0.24664701595983329</v>
      </c>
      <c r="J38" s="31">
        <v>0.29073617067211882</v>
      </c>
      <c r="K38" s="31">
        <v>0.2805161901278464</v>
      </c>
      <c r="L38" s="31">
        <v>0.26583938609876245</v>
      </c>
      <c r="M38" s="31">
        <v>0.36121096791370833</v>
      </c>
      <c r="N38" s="31">
        <v>0.39386476007313026</v>
      </c>
      <c r="O38" s="31">
        <v>0.32115675776877423</v>
      </c>
      <c r="P38" s="31">
        <v>0.34387577627132543</v>
      </c>
      <c r="Q38" s="31">
        <v>0.31376095828065514</v>
      </c>
      <c r="R38" s="31">
        <v>0.34419869850432083</v>
      </c>
      <c r="S38" s="31">
        <v>0.34412121824005398</v>
      </c>
      <c r="T38" s="31">
        <v>0.30538043559549827</v>
      </c>
      <c r="U38" s="31">
        <v>0.25323905872398256</v>
      </c>
      <c r="V38" s="31">
        <v>0.29016936536731602</v>
      </c>
      <c r="W38" s="31">
        <v>0.32744745973850597</v>
      </c>
      <c r="X38" s="31">
        <v>0.2611400653414615</v>
      </c>
      <c r="Y38" s="31">
        <v>0.35918752961574912</v>
      </c>
      <c r="Z38" s="31">
        <v>0.62143099949264335</v>
      </c>
      <c r="AA38" s="31">
        <v>0.61246784627092843</v>
      </c>
      <c r="AB38" s="31">
        <v>0.60419753297818368</v>
      </c>
      <c r="AC38" s="31">
        <v>0.61952266615930995</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1.4255582932864213E-4</v>
      </c>
      <c r="D40" s="31">
        <v>3.2146144004498752E-8</v>
      </c>
      <c r="E40" s="31">
        <v>1.5812593678335015E-4</v>
      </c>
      <c r="F40" s="31">
        <v>1.0761708094598108E-3</v>
      </c>
      <c r="G40" s="31">
        <v>1.4387050102392799E-3</v>
      </c>
      <c r="H40" s="31">
        <v>1.1347971244943947E-3</v>
      </c>
      <c r="I40" s="31">
        <v>5.2899731021779288E-4</v>
      </c>
      <c r="J40" s="31">
        <v>2.5210763960940331E-2</v>
      </c>
      <c r="K40" s="31">
        <v>2.1158646416623909E-2</v>
      </c>
      <c r="L40" s="31">
        <v>2.0469790253546179E-2</v>
      </c>
      <c r="M40" s="31">
        <v>7.8258047504867229E-2</v>
      </c>
      <c r="N40" s="31">
        <v>0.10035863497376336</v>
      </c>
      <c r="O40" s="31">
        <v>7.4366229444059281E-2</v>
      </c>
      <c r="P40" s="31">
        <v>0.10250489050244867</v>
      </c>
      <c r="Q40" s="31">
        <v>5.0675088359955191E-2</v>
      </c>
      <c r="R40" s="31">
        <v>4.2032650938467954E-2</v>
      </c>
      <c r="S40" s="31">
        <v>9.7826000168620184E-2</v>
      </c>
      <c r="T40" s="31">
        <v>8.8496543537946865E-2</v>
      </c>
      <c r="U40" s="31">
        <v>4.0278684063559729E-2</v>
      </c>
      <c r="V40" s="31">
        <v>7.2784143862769032E-2</v>
      </c>
      <c r="W40" s="31">
        <v>8.9847225816240536E-2</v>
      </c>
      <c r="X40" s="31">
        <v>5.4738830254938267E-2</v>
      </c>
      <c r="Y40" s="31">
        <v>8.2479273238258322E-2</v>
      </c>
      <c r="Z40" s="31">
        <v>0.10193748331926122</v>
      </c>
      <c r="AA40" s="31">
        <v>4.4374386346222948E-2</v>
      </c>
      <c r="AB40" s="31">
        <v>6.6849618473500461E-2</v>
      </c>
      <c r="AC40" s="31">
        <v>6.1678459181773101E-2</v>
      </c>
    </row>
    <row r="41" spans="1:29" s="10" customFormat="1">
      <c r="A41" s="11" t="s">
        <v>112</v>
      </c>
      <c r="B41" s="11" t="s">
        <v>96</v>
      </c>
      <c r="C41" s="31">
        <v>0.54444074617581728</v>
      </c>
      <c r="D41" s="31">
        <v>0.54492569625425624</v>
      </c>
      <c r="E41" s="31">
        <v>0.55849092041402992</v>
      </c>
      <c r="F41" s="31">
        <v>0.53527733796928667</v>
      </c>
      <c r="G41" s="31">
        <v>0.54613232623534369</v>
      </c>
      <c r="H41" s="31">
        <v>0.5554232377663807</v>
      </c>
      <c r="I41" s="31">
        <v>0.55050540113253388</v>
      </c>
      <c r="J41" s="31">
        <v>0.54612537504951697</v>
      </c>
      <c r="K41" s="31">
        <v>0.5445441151029814</v>
      </c>
      <c r="L41" s="31">
        <v>0.54582394975980608</v>
      </c>
      <c r="M41" s="31">
        <v>0.54090317684918765</v>
      </c>
      <c r="N41" s="31">
        <v>0.53618001087099787</v>
      </c>
      <c r="O41" s="31">
        <v>0.53240883525947935</v>
      </c>
      <c r="P41" s="31">
        <v>0.53356637998116796</v>
      </c>
      <c r="Q41" s="31">
        <v>0.38012799225127991</v>
      </c>
      <c r="R41" s="31">
        <v>0.35512572644250723</v>
      </c>
      <c r="S41" s="31">
        <v>0.2876868513906185</v>
      </c>
      <c r="T41" s="31">
        <v>0.26709744707347449</v>
      </c>
      <c r="U41" s="31">
        <v>0.25394496333194966</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0.406944717055226</v>
      </c>
      <c r="D43" s="31">
        <v>0.36747015950635875</v>
      </c>
      <c r="E43" s="31">
        <v>0.38814442942859917</v>
      </c>
      <c r="F43" s="31">
        <v>0.38616637266914222</v>
      </c>
      <c r="G43" s="31">
        <v>0.39895965913160375</v>
      </c>
      <c r="H43" s="31">
        <v>0.37773387022891625</v>
      </c>
      <c r="I43" s="31">
        <v>0.37355197818233093</v>
      </c>
      <c r="J43" s="31">
        <v>0.36862745592842022</v>
      </c>
      <c r="K43" s="31">
        <v>0.36174970835853848</v>
      </c>
      <c r="L43" s="31">
        <v>0.35571040995772824</v>
      </c>
      <c r="M43" s="31">
        <v>0.33538249908973439</v>
      </c>
      <c r="N43" s="31">
        <v>0.33401536289231232</v>
      </c>
      <c r="O43" s="31">
        <v>0.32978853497442845</v>
      </c>
      <c r="P43" s="31">
        <v>0.35122531810471153</v>
      </c>
      <c r="Q43" s="31">
        <v>0.34527303136130555</v>
      </c>
      <c r="R43" s="31">
        <v>0.34084646032284144</v>
      </c>
      <c r="S43" s="31">
        <v>0.3376886381621243</v>
      </c>
      <c r="T43" s="31">
        <v>0.31740141370463348</v>
      </c>
      <c r="U43" s="31">
        <v>0.32380722987526195</v>
      </c>
      <c r="V43" s="31">
        <v>0.31134351188137299</v>
      </c>
      <c r="W43" s="31">
        <v>0.31314351246059502</v>
      </c>
      <c r="X43" s="31">
        <v>0.30529395213215049</v>
      </c>
      <c r="Y43" s="31">
        <v>0.32285360218540488</v>
      </c>
      <c r="Z43" s="31">
        <v>0.31649435717838303</v>
      </c>
      <c r="AA43" s="31">
        <v>0.30622101658395762</v>
      </c>
      <c r="AB43" s="31">
        <v>0.31663880427613528</v>
      </c>
      <c r="AC43" s="31">
        <v>0.29769685892776526</v>
      </c>
    </row>
    <row r="44" spans="1:29" s="10" customFormat="1">
      <c r="A44" s="11" t="s">
        <v>112</v>
      </c>
      <c r="B44" s="11" t="s">
        <v>99</v>
      </c>
      <c r="C44" s="31">
        <v>0.26900948504051658</v>
      </c>
      <c r="D44" s="31">
        <v>0.24105968084533622</v>
      </c>
      <c r="E44" s="31">
        <v>0.26332584784865742</v>
      </c>
      <c r="F44" s="31">
        <v>0.26608640028106018</v>
      </c>
      <c r="G44" s="31">
        <v>0.25767726389176515</v>
      </c>
      <c r="H44" s="31">
        <v>0.23210032380896584</v>
      </c>
      <c r="I44" s="31">
        <v>0.25508901316940924</v>
      </c>
      <c r="J44" s="31">
        <v>0.25414735854309256</v>
      </c>
      <c r="K44" s="31">
        <v>0.2628989652613743</v>
      </c>
      <c r="L44" s="31">
        <v>0.25892272302713093</v>
      </c>
      <c r="M44" s="31">
        <v>0.25394348323938659</v>
      </c>
      <c r="N44" s="31">
        <v>0.24927078337478456</v>
      </c>
      <c r="O44" s="31">
        <v>0.24990880313278366</v>
      </c>
      <c r="P44" s="31">
        <v>0.24943853834632118</v>
      </c>
      <c r="Q44" s="31">
        <v>0.21109895452211455</v>
      </c>
      <c r="R44" s="31">
        <v>0.23460121886749308</v>
      </c>
      <c r="S44" s="31">
        <v>0.21924814914507451</v>
      </c>
      <c r="T44" s="31">
        <v>0.21285711612020583</v>
      </c>
      <c r="U44" s="31">
        <v>0.22020826850845385</v>
      </c>
      <c r="V44" s="31">
        <v>0.22569327272642201</v>
      </c>
      <c r="W44" s="31">
        <v>0.22073087581561066</v>
      </c>
      <c r="X44" s="31">
        <v>0.21209553416351476</v>
      </c>
      <c r="Y44" s="31">
        <v>0.21205983475493914</v>
      </c>
      <c r="Z44" s="31">
        <v>0.18418818685068994</v>
      </c>
      <c r="AA44" s="31">
        <v>0.19432381888295813</v>
      </c>
      <c r="AB44" s="31">
        <v>0.2024245024218399</v>
      </c>
      <c r="AC44" s="31">
        <v>0.19744866305905254</v>
      </c>
    </row>
    <row r="45" spans="1:29" s="10" customFormat="1">
      <c r="A45" s="11" t="s">
        <v>112</v>
      </c>
      <c r="B45" s="11" t="s">
        <v>24</v>
      </c>
      <c r="C45" s="31">
        <v>6.1226529680365294E-2</v>
      </c>
      <c r="D45" s="31">
        <v>6.0960934574065283E-2</v>
      </c>
      <c r="E45" s="31">
        <v>6.218409952430292E-2</v>
      </c>
      <c r="F45" s="31">
        <v>6.2978893703520375E-2</v>
      </c>
      <c r="G45" s="31">
        <v>6.2999345063587175E-2</v>
      </c>
      <c r="H45" s="31">
        <v>0.21472139198171999</v>
      </c>
      <c r="I45" s="31">
        <v>0.21459301483923024</v>
      </c>
      <c r="J45" s="31">
        <v>0.22724196016123024</v>
      </c>
      <c r="K45" s="31">
        <v>0.22347169446762535</v>
      </c>
      <c r="L45" s="31">
        <v>0.23146675246695822</v>
      </c>
      <c r="M45" s="31">
        <v>0.22109935995340943</v>
      </c>
      <c r="N45" s="31">
        <v>0.21994866266234836</v>
      </c>
      <c r="O45" s="31">
        <v>0.22208479995544139</v>
      </c>
      <c r="P45" s="31">
        <v>0.2266493895651773</v>
      </c>
      <c r="Q45" s="31">
        <v>0.19630379073060383</v>
      </c>
      <c r="R45" s="31">
        <v>0.20692748943552247</v>
      </c>
      <c r="S45" s="31">
        <v>0.21666849946665323</v>
      </c>
      <c r="T45" s="31">
        <v>0.21953814410165506</v>
      </c>
      <c r="U45" s="31">
        <v>0.22305364957189028</v>
      </c>
      <c r="V45" s="31">
        <v>0.2288189082502895</v>
      </c>
      <c r="W45" s="31">
        <v>0.21694564580643008</v>
      </c>
      <c r="X45" s="31">
        <v>0.21144867835299846</v>
      </c>
      <c r="Y45" s="31">
        <v>0.21631448228959874</v>
      </c>
      <c r="Z45" s="31">
        <v>0.18168355767750444</v>
      </c>
      <c r="AA45" s="31">
        <v>0.1898269734919712</v>
      </c>
      <c r="AB45" s="31">
        <v>0.18589903736850588</v>
      </c>
      <c r="AC45" s="31">
        <v>0.18585803322468336</v>
      </c>
    </row>
    <row r="46" spans="1:29" s="10" customFormat="1">
      <c r="A46" s="11" t="s">
        <v>112</v>
      </c>
      <c r="B46" s="11" t="s">
        <v>100</v>
      </c>
      <c r="C46" s="31">
        <v>8.6283972202194983E-2</v>
      </c>
      <c r="D46" s="31">
        <v>0.13467894336297365</v>
      </c>
      <c r="E46" s="31">
        <v>9.288735839029777E-2</v>
      </c>
      <c r="F46" s="31">
        <v>0.126551035329415</v>
      </c>
      <c r="G46" s="31">
        <v>0.13095196906635972</v>
      </c>
      <c r="H46" s="31">
        <v>9.4433901217613622E-2</v>
      </c>
      <c r="I46" s="31">
        <v>0.10987483499467496</v>
      </c>
      <c r="J46" s="31">
        <v>0.13814202446429072</v>
      </c>
      <c r="K46" s="31">
        <v>0.13777333768389594</v>
      </c>
      <c r="L46" s="31">
        <v>0.1205868659045243</v>
      </c>
      <c r="M46" s="31">
        <v>0.12695568992667688</v>
      </c>
      <c r="N46" s="31">
        <v>0.15055610068388139</v>
      </c>
      <c r="O46" s="31">
        <v>0.16128015604703325</v>
      </c>
      <c r="P46" s="31">
        <v>0.16068679481287479</v>
      </c>
      <c r="Q46" s="31">
        <v>0.16792812156952686</v>
      </c>
      <c r="R46" s="31">
        <v>0.19524191083327055</v>
      </c>
      <c r="S46" s="31">
        <v>0.20401023765631354</v>
      </c>
      <c r="T46" s="31">
        <v>0.19139955470032499</v>
      </c>
      <c r="U46" s="31">
        <v>0.19189009338328614</v>
      </c>
      <c r="V46" s="31">
        <v>0.19529347458986449</v>
      </c>
      <c r="W46" s="31">
        <v>0.17589375995213324</v>
      </c>
      <c r="X46" s="31">
        <v>0.16707423321028683</v>
      </c>
      <c r="Y46" s="31">
        <v>0.15515027832706693</v>
      </c>
      <c r="Z46" s="31">
        <v>0.14911846306290491</v>
      </c>
      <c r="AA46" s="31">
        <v>0.13714058077252989</v>
      </c>
      <c r="AB46" s="31">
        <v>0.14329829822179907</v>
      </c>
      <c r="AC46" s="31">
        <v>0.13032963943983014</v>
      </c>
    </row>
    <row r="47" spans="1:29" s="10" customFormat="1">
      <c r="A47" s="11" t="s">
        <v>112</v>
      </c>
      <c r="B47" s="11" t="s">
        <v>46</v>
      </c>
      <c r="C47" s="31">
        <v>8.2944072638144059E-2</v>
      </c>
      <c r="D47" s="31">
        <v>8.1640532982545533E-2</v>
      </c>
      <c r="E47" s="31">
        <v>8.2637597194691562E-2</v>
      </c>
      <c r="F47" s="31">
        <v>8.4728076901771823E-2</v>
      </c>
      <c r="G47" s="31">
        <v>8.1189522021002339E-2</v>
      </c>
      <c r="H47" s="31">
        <v>7.7067756665193693E-2</v>
      </c>
      <c r="I47" s="31">
        <v>7.5792789839148486E-2</v>
      </c>
      <c r="J47" s="31">
        <v>7.6230757637712185E-2</v>
      </c>
      <c r="K47" s="31">
        <v>7.50335659918199E-2</v>
      </c>
      <c r="L47" s="31">
        <v>7.4336711463693736E-2</v>
      </c>
      <c r="M47" s="31">
        <v>7.4918284106663971E-2</v>
      </c>
      <c r="N47" s="31">
        <v>7.3266682368003974E-2</v>
      </c>
      <c r="O47" s="31">
        <v>7.2107531579600356E-2</v>
      </c>
      <c r="P47" s="31">
        <v>7.2435701210675454E-2</v>
      </c>
      <c r="Q47" s="31">
        <v>6.7204539573795644E-2</v>
      </c>
      <c r="R47" s="31">
        <v>6.7058669577721428E-2</v>
      </c>
      <c r="S47" s="31">
        <v>6.8297799848409974E-2</v>
      </c>
      <c r="T47" s="31">
        <v>6.7624891708338505E-2</v>
      </c>
      <c r="U47" s="31">
        <v>6.8023724528760557E-2</v>
      </c>
      <c r="V47" s="31">
        <v>6.9118798215819191E-2</v>
      </c>
      <c r="W47" s="31">
        <v>6.8736235641913168E-2</v>
      </c>
      <c r="X47" s="31">
        <v>6.7475360649666957E-2</v>
      </c>
      <c r="Y47" s="31">
        <v>6.8988071528588352E-2</v>
      </c>
      <c r="Z47" s="31">
        <v>6.6849827162958411E-2</v>
      </c>
      <c r="AA47" s="31">
        <v>6.640019248661444E-2</v>
      </c>
      <c r="AB47" s="31">
        <v>6.5358945884897893E-2</v>
      </c>
      <c r="AC47" s="31">
        <v>6.5560736763295685E-2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0.68737934121525601</v>
      </c>
      <c r="D52" s="31">
        <v>0.60141328937645655</v>
      </c>
      <c r="E52" s="31">
        <v>0.65821823048277706</v>
      </c>
      <c r="F52" s="31">
        <v>0.62991868894218395</v>
      </c>
      <c r="G52" s="31">
        <v>0.63445868392883753</v>
      </c>
      <c r="H52" s="31">
        <v>0.63567891905945817</v>
      </c>
      <c r="I52" s="31">
        <v>0.66124204895401939</v>
      </c>
      <c r="J52" s="31">
        <v>0.63910137183120763</v>
      </c>
      <c r="K52" s="31">
        <v>0.50956642654700046</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3.8600333333333333E-3</v>
      </c>
      <c r="D54" s="31">
        <v>4.1943447488584475E-3</v>
      </c>
      <c r="E54" s="31">
        <v>1.613188584474886E-2</v>
      </c>
      <c r="F54" s="31">
        <v>3.7488465753424655E-2</v>
      </c>
      <c r="G54" s="31">
        <v>2.4864334474885841E-2</v>
      </c>
      <c r="H54" s="31">
        <v>5.239301598173516E-2</v>
      </c>
      <c r="I54" s="31">
        <v>4.3956773972602739E-2</v>
      </c>
      <c r="J54" s="31">
        <v>0.23130208904109589</v>
      </c>
      <c r="K54" s="31">
        <v>4.0581853881278544E-2</v>
      </c>
      <c r="L54" s="31">
        <v>8.9473972602739732E-2</v>
      </c>
      <c r="M54" s="31">
        <v>7.8006358447488586E-2</v>
      </c>
      <c r="N54" s="31">
        <v>0.13934256392694064</v>
      </c>
      <c r="O54" s="31">
        <v>8.1968577625570777E-2</v>
      </c>
      <c r="P54" s="31">
        <v>0.11355082191780821</v>
      </c>
      <c r="Q54" s="31">
        <v>0.12660699543378995</v>
      </c>
      <c r="R54" s="31">
        <v>0.13520925799086755</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1.3816241468397022E-3</v>
      </c>
      <c r="D55" s="31">
        <v>9.4955358881458423E-4</v>
      </c>
      <c r="E55" s="31">
        <v>2.3589869806139455E-3</v>
      </c>
      <c r="F55" s="31">
        <v>8.7919660066696371E-3</v>
      </c>
      <c r="G55" s="31">
        <v>5.054032780353138E-3</v>
      </c>
      <c r="H55" s="31">
        <v>8.588758730189102E-3</v>
      </c>
      <c r="I55" s="31">
        <v>5.7647671305010124E-3</v>
      </c>
      <c r="J55" s="31">
        <v>2.6079373742952824E-2</v>
      </c>
      <c r="K55" s="31">
        <v>4.0901262808702233E-3</v>
      </c>
      <c r="L55" s="31">
        <v>2.0637904634564237E-2</v>
      </c>
      <c r="M55" s="31">
        <v>1.9109477473959992E-2</v>
      </c>
      <c r="N55" s="31">
        <v>5.8021787289655617E-2</v>
      </c>
      <c r="O55" s="31">
        <v>2.7511072310142506E-2</v>
      </c>
      <c r="P55" s="31">
        <v>2.8876380186018364E-2</v>
      </c>
      <c r="Q55" s="31">
        <v>4.6605547414182401E-2</v>
      </c>
      <c r="R55" s="31">
        <v>3.9472117753079655E-2</v>
      </c>
      <c r="S55" s="31">
        <v>0.11892832053839085</v>
      </c>
      <c r="T55" s="31">
        <v>0.10139897968789909</v>
      </c>
      <c r="U55" s="31">
        <v>5.7877269665242044E-2</v>
      </c>
      <c r="V55" s="31">
        <v>7.6089236726937029E-2</v>
      </c>
      <c r="W55" s="31">
        <v>0.11862860919990735</v>
      </c>
      <c r="X55" s="31">
        <v>5.8779635367142563E-2</v>
      </c>
      <c r="Y55" s="31">
        <v>6.4516903403701933E-2</v>
      </c>
      <c r="Z55" s="31">
        <v>8.9879398549740239E-2</v>
      </c>
      <c r="AA55" s="31">
        <v>7.7999502880811949E-2</v>
      </c>
      <c r="AB55" s="31">
        <v>0.11270379959064429</v>
      </c>
      <c r="AC55" s="31">
        <v>0.10467533068135405</v>
      </c>
    </row>
    <row r="56" spans="1:29" s="10" customFormat="1">
      <c r="A56" s="11" t="s">
        <v>113</v>
      </c>
      <c r="B56" s="11" t="s">
        <v>96</v>
      </c>
      <c r="C56" s="31">
        <v>0.13857659568857603</v>
      </c>
      <c r="D56" s="31">
        <v>0.16819497144243672</v>
      </c>
      <c r="E56" s="31">
        <v>0.17368376007029843</v>
      </c>
      <c r="F56" s="31">
        <v>0.16474308427251996</v>
      </c>
      <c r="G56" s="31">
        <v>0.13769390072528354</v>
      </c>
      <c r="H56" s="31">
        <v>0.20654794110511471</v>
      </c>
      <c r="I56" s="31">
        <v>0.17231903227656883</v>
      </c>
      <c r="J56" s="31">
        <v>0.14891670847272251</v>
      </c>
      <c r="K56" s="31">
        <v>0.14908852417221716</v>
      </c>
      <c r="L56" s="31">
        <v>0.1360275016877745</v>
      </c>
      <c r="M56" s="31">
        <v>0.16620034890433316</v>
      </c>
      <c r="N56" s="31">
        <v>0.1716683366021281</v>
      </c>
      <c r="O56" s="31">
        <v>0.16335988355913258</v>
      </c>
      <c r="P56" s="31">
        <v>0.13672170646546086</v>
      </c>
      <c r="Q56" s="31">
        <v>0.20575748897222368</v>
      </c>
      <c r="R56" s="31">
        <v>0.1722077734366888</v>
      </c>
      <c r="S56" s="31">
        <v>0.14904594857235487</v>
      </c>
      <c r="T56" s="31">
        <v>0.14909847944074395</v>
      </c>
      <c r="U56" s="31">
        <v>0.13592608784463234</v>
      </c>
      <c r="V56" s="31">
        <v>0.1661798702179805</v>
      </c>
      <c r="W56" s="31">
        <v>0.17187242714493928</v>
      </c>
      <c r="X56" s="31">
        <v>0.16295353852148473</v>
      </c>
      <c r="Y56" s="31">
        <v>0.13676745181201166</v>
      </c>
      <c r="Z56" s="31">
        <v>0.20567708308976793</v>
      </c>
      <c r="AA56" s="31">
        <v>0.20598853005116419</v>
      </c>
      <c r="AB56" s="31">
        <v>0.20590738171233386</v>
      </c>
      <c r="AC56" s="31">
        <v>0.20537057087916161</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0.28184171079652487</v>
      </c>
      <c r="D58" s="31">
        <v>0.29236768548211489</v>
      </c>
      <c r="E58" s="31">
        <v>0.30058248097917412</v>
      </c>
      <c r="F58" s="31">
        <v>0.31461820743736707</v>
      </c>
      <c r="G58" s="31">
        <v>0.35822058861812384</v>
      </c>
      <c r="H58" s="31">
        <v>0.33407718997669877</v>
      </c>
      <c r="I58" s="31">
        <v>0.34847918763832708</v>
      </c>
      <c r="J58" s="31">
        <v>0.32644863542464198</v>
      </c>
      <c r="K58" s="31">
        <v>0.37205832357986007</v>
      </c>
      <c r="L58" s="31">
        <v>0.3356595287851466</v>
      </c>
      <c r="M58" s="31">
        <v>0.34285213264054443</v>
      </c>
      <c r="N58" s="31">
        <v>0.3361664542129898</v>
      </c>
      <c r="O58" s="31">
        <v>0.35088816266797301</v>
      </c>
      <c r="P58" s="31">
        <v>0.36279714464405699</v>
      </c>
      <c r="Q58" s="31">
        <v>0.32963939890927169</v>
      </c>
      <c r="R58" s="31">
        <v>0.35900612075430055</v>
      </c>
      <c r="S58" s="31">
        <v>0.34035216031080862</v>
      </c>
      <c r="T58" s="31">
        <v>0.37864321323065736</v>
      </c>
      <c r="U58" s="31">
        <v>0.34072621540314513</v>
      </c>
      <c r="V58" s="31">
        <v>0.34967737020412581</v>
      </c>
      <c r="W58" s="31">
        <v>0.34097052343971107</v>
      </c>
      <c r="X58" s="31">
        <v>0.35824221925621919</v>
      </c>
      <c r="Y58" s="31">
        <v>0.36469815961535629</v>
      </c>
      <c r="Z58" s="31">
        <v>0.32522696762830922</v>
      </c>
      <c r="AA58" s="31">
        <v>0.34896531821122545</v>
      </c>
      <c r="AB58" s="31">
        <v>0.32776137138960143</v>
      </c>
      <c r="AC58" s="31">
        <v>0.3610455400877019</v>
      </c>
    </row>
    <row r="59" spans="1:29" s="10" customFormat="1">
      <c r="A59" s="11" t="s">
        <v>113</v>
      </c>
      <c r="B59" s="11" t="s">
        <v>99</v>
      </c>
      <c r="C59" s="31">
        <v>0.23274381589804999</v>
      </c>
      <c r="D59" s="31">
        <v>0.19934119119115584</v>
      </c>
      <c r="E59" s="31">
        <v>0.20090964133334946</v>
      </c>
      <c r="F59" s="31">
        <v>0.20403469544933067</v>
      </c>
      <c r="G59" s="31">
        <v>0.19891748365549733</v>
      </c>
      <c r="H59" s="31">
        <v>0.19747564507087387</v>
      </c>
      <c r="I59" s="31">
        <v>0.19526229212946353</v>
      </c>
      <c r="J59" s="31">
        <v>0.19086789888019265</v>
      </c>
      <c r="K59" s="31">
        <v>0.21349253800614515</v>
      </c>
      <c r="L59" s="31">
        <v>0.23282553513952581</v>
      </c>
      <c r="M59" s="31">
        <v>0.22331086373237044</v>
      </c>
      <c r="N59" s="31">
        <v>0.21467271687414646</v>
      </c>
      <c r="O59" s="31">
        <v>0.21974149299135909</v>
      </c>
      <c r="P59" s="31">
        <v>0.22580505350666089</v>
      </c>
      <c r="Q59" s="31">
        <v>0.19521577297371875</v>
      </c>
      <c r="R59" s="31">
        <v>0.19709781541029703</v>
      </c>
      <c r="S59" s="31">
        <v>0.19179146285056195</v>
      </c>
      <c r="T59" s="31">
        <v>0.18123669870172621</v>
      </c>
      <c r="U59" s="31">
        <v>0.19710522146282589</v>
      </c>
      <c r="V59" s="31">
        <v>0.18883415565352729</v>
      </c>
      <c r="W59" s="31">
        <v>0.18000578631583888</v>
      </c>
      <c r="X59" s="31">
        <v>0.19200156799420298</v>
      </c>
      <c r="Y59" s="31">
        <v>0.20138458126511571</v>
      </c>
      <c r="Z59" s="31">
        <v>0.16934318784791069</v>
      </c>
      <c r="AA59" s="31">
        <v>0.17185499423934361</v>
      </c>
      <c r="AB59" s="31">
        <v>0.1796602867084349</v>
      </c>
      <c r="AC59" s="31">
        <v>0.17029685471788533</v>
      </c>
    </row>
    <row r="60" spans="1:29" s="10" customFormat="1">
      <c r="A60" s="11" t="s">
        <v>113</v>
      </c>
      <c r="B60" s="11" t="s">
        <v>24</v>
      </c>
      <c r="C60" s="31">
        <v>4.8804912265522332E-2</v>
      </c>
      <c r="D60" s="31">
        <v>4.5271265796715282E-2</v>
      </c>
      <c r="E60" s="31">
        <v>5.3155264401973164E-2</v>
      </c>
      <c r="F60" s="31">
        <v>5.2272708950063841E-2</v>
      </c>
      <c r="G60" s="31">
        <v>5.0323319227865024E-2</v>
      </c>
      <c r="H60" s="31">
        <v>4.8026889931252849E-2</v>
      </c>
      <c r="I60" s="31">
        <v>4.7402048781746503E-2</v>
      </c>
      <c r="J60" s="31">
        <v>9.5390167921086094E-2</v>
      </c>
      <c r="K60" s="31">
        <v>9.4505393291337489E-2</v>
      </c>
      <c r="L60" s="31">
        <v>0.12418489654841582</v>
      </c>
      <c r="M60" s="31">
        <v>0.11563364332887359</v>
      </c>
      <c r="N60" s="31">
        <v>0.11055104162818755</v>
      </c>
      <c r="O60" s="31">
        <v>0.14280544242325874</v>
      </c>
      <c r="P60" s="31">
        <v>0.14191797850401328</v>
      </c>
      <c r="Q60" s="31">
        <v>0.13791573782576808</v>
      </c>
      <c r="R60" s="31">
        <v>0.13785415692497849</v>
      </c>
      <c r="S60" s="31">
        <v>0.15927923447714196</v>
      </c>
      <c r="T60" s="31">
        <v>0.14707374826314698</v>
      </c>
      <c r="U60" s="31">
        <v>0.18845593039167793</v>
      </c>
      <c r="V60" s="31">
        <v>0.17144647808628338</v>
      </c>
      <c r="W60" s="31">
        <v>0.16360064756080692</v>
      </c>
      <c r="X60" s="31">
        <v>0.16397534370689412</v>
      </c>
      <c r="Y60" s="31">
        <v>0.17176820943300433</v>
      </c>
      <c r="Z60" s="31">
        <v>0.14830868964339941</v>
      </c>
      <c r="AA60" s="31">
        <v>0.14514420352300916</v>
      </c>
      <c r="AB60" s="31">
        <v>0.15746984466018843</v>
      </c>
      <c r="AC60" s="31">
        <v>0.13509549278618205</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v>0.24150140822261795</v>
      </c>
      <c r="Y61" s="31">
        <v>0.25166935215309366</v>
      </c>
      <c r="Z61" s="31">
        <v>0.231583916278324</v>
      </c>
      <c r="AA61" s="31">
        <v>0.2229413780811195</v>
      </c>
      <c r="AB61" s="31">
        <v>0.22682599734622863</v>
      </c>
      <c r="AC61" s="31">
        <v>0.22620520883336884</v>
      </c>
    </row>
    <row r="62" spans="1:29" s="10" customFormat="1">
      <c r="A62" s="11" t="s">
        <v>113</v>
      </c>
      <c r="B62" s="11" t="s">
        <v>46</v>
      </c>
      <c r="C62" s="31">
        <v>8.3631300019168783E-2</v>
      </c>
      <c r="D62" s="31">
        <v>7.8732574987938717E-2</v>
      </c>
      <c r="E62" s="31">
        <v>9.4230886630047417E-2</v>
      </c>
      <c r="F62" s="31">
        <v>8.9028735237651715E-2</v>
      </c>
      <c r="G62" s="31">
        <v>8.5993090142808953E-2</v>
      </c>
      <c r="H62" s="31">
        <v>7.9930667764977079E-2</v>
      </c>
      <c r="I62" s="31">
        <v>7.7621324549596762E-2</v>
      </c>
      <c r="J62" s="31">
        <v>7.4108632066640687E-2</v>
      </c>
      <c r="K62" s="31">
        <v>7.0229072284258093E-2</v>
      </c>
      <c r="L62" s="31">
        <v>6.9788652729928111E-2</v>
      </c>
      <c r="M62" s="31">
        <v>6.6921453987381141E-2</v>
      </c>
      <c r="N62" s="31">
        <v>6.4144028049105295E-2</v>
      </c>
      <c r="O62" s="31">
        <v>6.7694497234429704E-2</v>
      </c>
      <c r="P62" s="31">
        <v>6.8674582121996175E-2</v>
      </c>
      <c r="Q62" s="31">
        <v>6.477038601653215E-2</v>
      </c>
      <c r="R62" s="31">
        <v>6.3310973453690106E-2</v>
      </c>
      <c r="S62" s="31">
        <v>6.4712623692584972E-2</v>
      </c>
      <c r="T62" s="31">
        <v>5.9726703226193466E-2</v>
      </c>
      <c r="U62" s="31">
        <v>6.4352385822236666E-2</v>
      </c>
      <c r="V62" s="31">
        <v>6.1026988498768531E-2</v>
      </c>
      <c r="W62" s="31">
        <v>5.7657723035092222E-2</v>
      </c>
      <c r="X62" s="31">
        <v>6.1825710481190434E-2</v>
      </c>
      <c r="Y62" s="31">
        <v>6.453928237906402E-2</v>
      </c>
      <c r="Z62" s="31">
        <v>5.9829499525811618E-2</v>
      </c>
      <c r="AA62" s="31">
        <v>5.9803027301298113E-2</v>
      </c>
      <c r="AB62" s="31">
        <v>6.1864341599115975E-2</v>
      </c>
      <c r="AC62" s="31">
        <v>5.7570319342423966E-2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0.17254434504833485</v>
      </c>
      <c r="D68" s="31">
        <v>0.16104250287006583</v>
      </c>
      <c r="E68" s="31">
        <v>0.25069928183615159</v>
      </c>
      <c r="F68" s="31">
        <v>0.16812666701193774</v>
      </c>
      <c r="G68" s="31">
        <v>0.14587316035252179</v>
      </c>
      <c r="H68" s="31">
        <v>0.22213407739251281</v>
      </c>
      <c r="I68" s="31">
        <v>0.21312690438580589</v>
      </c>
      <c r="J68" s="31">
        <v>0.29454819121112463</v>
      </c>
      <c r="K68" s="31">
        <v>0.1820397752285263</v>
      </c>
      <c r="L68" s="31">
        <v>0.21112769850929211</v>
      </c>
      <c r="M68" s="31">
        <v>0.24107545467885474</v>
      </c>
      <c r="N68" s="31">
        <v>0.32277787848184303</v>
      </c>
      <c r="O68" s="31">
        <v>0.1977738862849695</v>
      </c>
      <c r="P68" s="31">
        <v>0.23802742315560507</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1.3619696061643836E-2</v>
      </c>
      <c r="D69" s="31">
        <v>1.2781669520547944E-2</v>
      </c>
      <c r="E69" s="31">
        <v>3.862930507990868E-2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1.2978335019888959E-2</v>
      </c>
      <c r="D70" s="31">
        <v>1.1780445042959699E-2</v>
      </c>
      <c r="E70" s="31">
        <v>2.3984668470969143E-2</v>
      </c>
      <c r="F70" s="31">
        <v>1.7208707629480461E-2</v>
      </c>
      <c r="G70" s="31">
        <v>1.3472413821370946E-2</v>
      </c>
      <c r="H70" s="31">
        <v>2.0954547427085159E-2</v>
      </c>
      <c r="I70" s="31">
        <v>1.9880207905654586E-2</v>
      </c>
      <c r="J70" s="31">
        <v>5.6957111601029689E-2</v>
      </c>
      <c r="K70" s="31">
        <v>2.889483446736962E-2</v>
      </c>
      <c r="L70" s="31">
        <v>5.097787750619618E-2</v>
      </c>
      <c r="M70" s="31">
        <v>7.1575752005352378E-2</v>
      </c>
      <c r="N70" s="31">
        <v>0.12103709217911225</v>
      </c>
      <c r="O70" s="31">
        <v>6.8249224316889456E-2</v>
      </c>
      <c r="P70" s="31">
        <v>8.0372230005005527E-2</v>
      </c>
      <c r="Q70" s="31">
        <v>9.7196416518202586E-2</v>
      </c>
      <c r="R70" s="31">
        <v>0.10468840653426782</v>
      </c>
      <c r="S70" s="31">
        <v>0.14933549308482455</v>
      </c>
      <c r="T70" s="31">
        <v>0.109873665565347</v>
      </c>
      <c r="U70" s="31">
        <v>7.2111219127660595E-2</v>
      </c>
      <c r="V70" s="31">
        <v>9.2905080302542631E-2</v>
      </c>
      <c r="W70" s="31">
        <v>0.1199270122758342</v>
      </c>
      <c r="X70" s="31">
        <v>4.4141104497745838E-2</v>
      </c>
      <c r="Y70" s="31">
        <v>4.0782110360507468E-2</v>
      </c>
      <c r="Z70" s="31">
        <v>2.2094053612145361E-2</v>
      </c>
      <c r="AA70" s="31">
        <v>1.3211130812502664E-2</v>
      </c>
      <c r="AB70" s="31">
        <v>2.5523373708849464E-2</v>
      </c>
      <c r="AC70" s="31">
        <v>2.7230128818346206E-2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0.32786704536872729</v>
      </c>
      <c r="D73" s="31">
        <v>0.32425087580001205</v>
      </c>
      <c r="E73" s="31">
        <v>0.31419129860165912</v>
      </c>
      <c r="F73" s="31">
        <v>0.34828052575929591</v>
      </c>
      <c r="G73" s="31">
        <v>0.34574479958458726</v>
      </c>
      <c r="H73" s="31">
        <v>0.3330287360295025</v>
      </c>
      <c r="I73" s="31">
        <v>0.33305088275038253</v>
      </c>
      <c r="J73" s="31">
        <v>0.31943283484530827</v>
      </c>
      <c r="K73" s="31">
        <v>0.34375523999073526</v>
      </c>
      <c r="L73" s="31">
        <v>0.32428951633849235</v>
      </c>
      <c r="M73" s="31">
        <v>0.3306952228934969</v>
      </c>
      <c r="N73" s="31">
        <v>0.29896093029896498</v>
      </c>
      <c r="O73" s="31">
        <v>0.34448290747465371</v>
      </c>
      <c r="P73" s="31">
        <v>0.34794825022955161</v>
      </c>
      <c r="Q73" s="31">
        <v>0.32751239992849523</v>
      </c>
      <c r="R73" s="31">
        <v>0.33847458435544303</v>
      </c>
      <c r="S73" s="31">
        <v>0.31801038188141273</v>
      </c>
      <c r="T73" s="31">
        <v>0.33332755271710157</v>
      </c>
      <c r="U73" s="31">
        <v>0.31244657840151763</v>
      </c>
      <c r="V73" s="31">
        <v>0.31789313002119624</v>
      </c>
      <c r="W73" s="31">
        <v>0.2914417955886236</v>
      </c>
      <c r="X73" s="31">
        <v>0.322490407198046</v>
      </c>
      <c r="Y73" s="31">
        <v>0.32739078724185328</v>
      </c>
      <c r="Z73" s="31">
        <v>0.31032736516269882</v>
      </c>
      <c r="AA73" s="31">
        <v>0.31173045325342968</v>
      </c>
      <c r="AB73" s="31">
        <v>0.29639779111908954</v>
      </c>
      <c r="AC73" s="31">
        <v>0.30312848712085799</v>
      </c>
    </row>
    <row r="74" spans="1:29" s="10" customFormat="1">
      <c r="A74" s="11" t="s">
        <v>114</v>
      </c>
      <c r="B74" s="11" t="s">
        <v>99</v>
      </c>
      <c r="C74" s="31">
        <v>0.25529101944013582</v>
      </c>
      <c r="D74" s="31">
        <v>0.21907147452135919</v>
      </c>
      <c r="E74" s="31">
        <v>0.22495137861501815</v>
      </c>
      <c r="F74" s="31">
        <v>0.21826798228795696</v>
      </c>
      <c r="G74" s="31">
        <v>0.21988926247925369</v>
      </c>
      <c r="H74" s="31">
        <v>0.21683362957754077</v>
      </c>
      <c r="I74" s="31">
        <v>0.20909729949001765</v>
      </c>
      <c r="J74" s="31">
        <v>0.19907779040186399</v>
      </c>
      <c r="K74" s="31">
        <v>0.1980874977141906</v>
      </c>
      <c r="L74" s="31">
        <v>0.22221532273646974</v>
      </c>
      <c r="M74" s="31">
        <v>0.21088157269427216</v>
      </c>
      <c r="N74" s="31">
        <v>0.21220768767664577</v>
      </c>
      <c r="O74" s="31">
        <v>0.21393895178909694</v>
      </c>
      <c r="P74" s="31">
        <v>0.23039305446172664</v>
      </c>
      <c r="Q74" s="31">
        <v>0.19052413722491451</v>
      </c>
      <c r="R74" s="31">
        <v>0.19324159711734307</v>
      </c>
      <c r="S74" s="31">
        <v>0.18107641790902554</v>
      </c>
      <c r="T74" s="31">
        <v>0.16481305165386617</v>
      </c>
      <c r="U74" s="31">
        <v>0.18739965937788505</v>
      </c>
      <c r="V74" s="31">
        <v>0.16612061070069395</v>
      </c>
      <c r="W74" s="31">
        <v>0.16159817651587255</v>
      </c>
      <c r="X74" s="31">
        <v>0.16207424408627294</v>
      </c>
      <c r="Y74" s="31">
        <v>0.18252999894609534</v>
      </c>
      <c r="Z74" s="31">
        <v>0.15124065198795908</v>
      </c>
      <c r="AA74" s="31">
        <v>0.14587782622813009</v>
      </c>
      <c r="AB74" s="31">
        <v>0.15104404202392929</v>
      </c>
      <c r="AC74" s="31">
        <v>0.14692486641188215</v>
      </c>
    </row>
    <row r="75" spans="1:29" s="10" customFormat="1">
      <c r="A75" s="11" t="s">
        <v>114</v>
      </c>
      <c r="B75" s="11" t="s">
        <v>24</v>
      </c>
      <c r="C75" s="31">
        <v>4.394928694305663E-2</v>
      </c>
      <c r="D75" s="31">
        <v>4.4744583719259129E-2</v>
      </c>
      <c r="E75" s="31">
        <v>4.3289099837067815E-2</v>
      </c>
      <c r="F75" s="31">
        <v>4.259619638654534E-2</v>
      </c>
      <c r="G75" s="31">
        <v>4.2590378049157718E-2</v>
      </c>
      <c r="H75" s="31">
        <v>4.1769551537347731E-2</v>
      </c>
      <c r="I75" s="31">
        <v>4.1279676138616564E-2</v>
      </c>
      <c r="J75" s="31">
        <v>4.2385184700100338E-2</v>
      </c>
      <c r="K75" s="31">
        <v>4.1451830479543504E-2</v>
      </c>
      <c r="L75" s="31">
        <v>0.14854827417638405</v>
      </c>
      <c r="M75" s="31">
        <v>0.14039764096710725</v>
      </c>
      <c r="N75" s="31">
        <v>0.13716841112800748</v>
      </c>
      <c r="O75" s="31">
        <v>0.15200583864396799</v>
      </c>
      <c r="P75" s="31">
        <v>0.15663849025568338</v>
      </c>
      <c r="Q75" s="31">
        <v>0.15647539075160191</v>
      </c>
      <c r="R75" s="31">
        <v>0.15617734088958543</v>
      </c>
      <c r="S75" s="31">
        <v>0.15661507123030335</v>
      </c>
      <c r="T75" s="31">
        <v>0.15642143810085721</v>
      </c>
      <c r="U75" s="31">
        <v>0.18255414649400867</v>
      </c>
      <c r="V75" s="31">
        <v>0.15566048083521156</v>
      </c>
      <c r="W75" s="31">
        <v>0.18203263479134585</v>
      </c>
      <c r="X75" s="31">
        <v>0.16817943380416397</v>
      </c>
      <c r="Y75" s="31">
        <v>0.19100258001136955</v>
      </c>
      <c r="Z75" s="31">
        <v>0.14952860731201223</v>
      </c>
      <c r="AA75" s="31">
        <v>0.13402055242733751</v>
      </c>
      <c r="AB75" s="31">
        <v>0.14590200260818612</v>
      </c>
      <c r="AC75" s="31">
        <v>0.12573648610067648</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9.0970285899842226E-2</v>
      </c>
      <c r="D77" s="31">
        <v>9.0670665704721931E-2</v>
      </c>
      <c r="E77" s="31">
        <v>8.6818001998135969E-2</v>
      </c>
      <c r="F77" s="31">
        <v>8.1741876336126978E-2</v>
      </c>
      <c r="G77" s="31">
        <v>7.9956545732400672E-2</v>
      </c>
      <c r="H77" s="31">
        <v>7.6855565829863803E-2</v>
      </c>
      <c r="I77" s="31">
        <v>7.6002758621733946E-2</v>
      </c>
      <c r="J77" s="31">
        <v>7.3640816024558853E-2</v>
      </c>
      <c r="K77" s="31">
        <v>7.2172714823331999E-2</v>
      </c>
      <c r="L77" s="31">
        <v>7.2988562372662366E-2</v>
      </c>
      <c r="M77" s="31">
        <v>7.3231858115363882E-2</v>
      </c>
      <c r="N77" s="31">
        <v>6.8952591257270338E-2</v>
      </c>
      <c r="O77" s="31">
        <v>6.9244668284609831E-2</v>
      </c>
      <c r="P77" s="31">
        <v>7.1336844238473543E-2</v>
      </c>
      <c r="Q77" s="31">
        <v>6.7472305360241971E-2</v>
      </c>
      <c r="R77" s="31">
        <v>6.6025122811740986E-2</v>
      </c>
      <c r="S77" s="31">
        <v>6.5810201407526275E-2</v>
      </c>
      <c r="T77" s="31">
        <v>6.1926113971741428E-2</v>
      </c>
      <c r="U77" s="31">
        <v>6.5802997520439485E-2</v>
      </c>
      <c r="V77" s="31">
        <v>6.3242744378614213E-2</v>
      </c>
      <c r="W77" s="31">
        <v>6.462513591045678E-2</v>
      </c>
      <c r="X77" s="31">
        <v>6.3673586378963906E-2</v>
      </c>
      <c r="Y77" s="31">
        <v>6.9323314723377161E-2</v>
      </c>
      <c r="Z77" s="31">
        <v>6.1816435474097806E-2</v>
      </c>
      <c r="AA77" s="31">
        <v>5.8492445269842409E-2</v>
      </c>
      <c r="AB77" s="31">
        <v>6.1528747129381146E-2</v>
      </c>
      <c r="AC77" s="31">
        <v>5.6847552772196421E-2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7.6151377558873327E-8</v>
      </c>
      <c r="D85" s="31">
        <v>1.5570783097952581E-7</v>
      </c>
      <c r="E85" s="31">
        <v>1.6534507042214575E-7</v>
      </c>
      <c r="F85" s="31">
        <v>1.1929658962047437E-4</v>
      </c>
      <c r="G85" s="31">
        <v>1.8136420522176462E-7</v>
      </c>
      <c r="H85" s="31">
        <v>1.9304359648015863E-7</v>
      </c>
      <c r="I85" s="31">
        <v>8.6811715040613195E-4</v>
      </c>
      <c r="J85" s="31">
        <v>3.2420674876881312E-3</v>
      </c>
      <c r="K85" s="31">
        <v>1.2911289919204847E-3</v>
      </c>
      <c r="L85" s="31">
        <v>5.5328397489836818E-3</v>
      </c>
      <c r="M85" s="31">
        <v>1.8308701086313171E-3</v>
      </c>
      <c r="N85" s="31">
        <v>1.1906304238683689E-2</v>
      </c>
      <c r="O85" s="31">
        <v>8.0969663765815339E-3</v>
      </c>
      <c r="P85" s="31">
        <v>7.9351768210862497E-3</v>
      </c>
      <c r="Q85" s="31">
        <v>1.0081272572440547E-2</v>
      </c>
      <c r="R85" s="31">
        <v>7.8186607413608545E-3</v>
      </c>
      <c r="S85" s="31">
        <v>3.6857378301159628E-2</v>
      </c>
      <c r="T85" s="31">
        <v>2.0308375028555078E-2</v>
      </c>
      <c r="U85" s="31">
        <v>1.205117434697619E-2</v>
      </c>
      <c r="V85" s="31">
        <v>2.0653933834182406E-2</v>
      </c>
      <c r="W85" s="31">
        <v>2.1897570084401886E-2</v>
      </c>
      <c r="X85" s="31">
        <v>9.1870334520171796E-3</v>
      </c>
      <c r="Y85" s="31">
        <v>1.1613520897073687E-2</v>
      </c>
      <c r="Z85" s="31">
        <v>1.4505262539837915E-2</v>
      </c>
      <c r="AA85" s="31">
        <v>8.5133653674954873E-3</v>
      </c>
      <c r="AB85" s="31">
        <v>2.6473352168043692E-2</v>
      </c>
      <c r="AC85" s="31">
        <v>1.747064164128681E-2</v>
      </c>
    </row>
    <row r="86" spans="1:29" s="10" customFormat="1">
      <c r="A86" s="11" t="s">
        <v>115</v>
      </c>
      <c r="B86" s="11" t="s">
        <v>96</v>
      </c>
      <c r="C86" s="31">
        <v>0.53811452845960672</v>
      </c>
      <c r="D86" s="31">
        <v>0.40305495382775847</v>
      </c>
      <c r="E86" s="31">
        <v>0.40724212906032009</v>
      </c>
      <c r="F86" s="31">
        <v>0.39202765277829987</v>
      </c>
      <c r="G86" s="31">
        <v>0.33060393497759849</v>
      </c>
      <c r="H86" s="31">
        <v>0.35725090617163291</v>
      </c>
      <c r="I86" s="31">
        <v>0.46841328586336456</v>
      </c>
      <c r="J86" s="31">
        <v>0.46636031845332393</v>
      </c>
      <c r="K86" s="31">
        <v>0.43377469933001472</v>
      </c>
      <c r="L86" s="31">
        <v>0.42706608564284032</v>
      </c>
      <c r="M86" s="31">
        <v>0.43701014419987511</v>
      </c>
      <c r="N86" s="31">
        <v>0.44171074911978297</v>
      </c>
      <c r="O86" s="31">
        <v>0.39589668793149424</v>
      </c>
      <c r="P86" s="31">
        <v>0.37921392228672074</v>
      </c>
      <c r="Q86" s="31">
        <v>0.40956941229959071</v>
      </c>
      <c r="R86" s="31">
        <v>0.398122493372641</v>
      </c>
      <c r="S86" s="31">
        <v>0.38380788400645094</v>
      </c>
      <c r="T86" s="31">
        <v>0.3678599640395297</v>
      </c>
      <c r="U86" s="31">
        <v>0.36266121621210407</v>
      </c>
      <c r="V86" s="31">
        <v>0.39883622637017624</v>
      </c>
      <c r="W86" s="31">
        <v>0.39220728016052442</v>
      </c>
      <c r="X86" s="31">
        <v>0.36561617433578741</v>
      </c>
      <c r="Y86" s="31">
        <v>0.38175144047727727</v>
      </c>
      <c r="Z86" s="31">
        <v>0.44726901617952675</v>
      </c>
      <c r="AA86" s="31">
        <v>0.40714021003492229</v>
      </c>
      <c r="AB86" s="31">
        <v>0.40893234455464689</v>
      </c>
      <c r="AC86" s="31">
        <v>0.38480124232774693</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0.37860677628907186</v>
      </c>
      <c r="D88" s="31">
        <v>0.44807588990867875</v>
      </c>
      <c r="E88" s="31">
        <v>0.47831572666569366</v>
      </c>
      <c r="F88" s="31">
        <v>0.48191646005596978</v>
      </c>
      <c r="G88" s="31">
        <v>0.50821657033624701</v>
      </c>
      <c r="H88" s="31">
        <v>0.4743102800581514</v>
      </c>
      <c r="I88" s="31">
        <v>0.47551756324694749</v>
      </c>
      <c r="J88" s="31">
        <v>0.4653841320732014</v>
      </c>
      <c r="K88" s="31">
        <v>0.48838127312716645</v>
      </c>
      <c r="L88" s="31">
        <v>0.48790271830614956</v>
      </c>
      <c r="M88" s="31">
        <v>0.46292956685201714</v>
      </c>
      <c r="N88" s="31">
        <v>0.47785813634691832</v>
      </c>
      <c r="O88" s="31">
        <v>0.48615582721657064</v>
      </c>
      <c r="P88" s="31">
        <v>0.50725776848085757</v>
      </c>
      <c r="Q88" s="31">
        <v>0.48739462923943577</v>
      </c>
      <c r="R88" s="31">
        <v>0.47554089573665481</v>
      </c>
      <c r="S88" s="31">
        <v>0.46532088123334509</v>
      </c>
      <c r="T88" s="31">
        <v>0.50593002360006378</v>
      </c>
      <c r="U88" s="31">
        <v>0.49337870742829448</v>
      </c>
      <c r="V88" s="31">
        <v>0.47303215263721005</v>
      </c>
      <c r="W88" s="31">
        <v>0.49002917383927935</v>
      </c>
      <c r="X88" s="31">
        <v>0.5066826482318334</v>
      </c>
      <c r="Y88" s="31">
        <v>0.52211244817722824</v>
      </c>
      <c r="Z88" s="31">
        <v>0.50530079987530596</v>
      </c>
      <c r="AA88" s="31">
        <v>0.49100581715881958</v>
      </c>
      <c r="AB88" s="31">
        <v>0.48086795775812274</v>
      </c>
      <c r="AC88" s="31">
        <v>0.52006710106525011</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v>0.17176097992740513</v>
      </c>
      <c r="U89" s="31">
        <v>0.17969420788038568</v>
      </c>
      <c r="V89" s="31">
        <v>0.199990337184973</v>
      </c>
      <c r="W89" s="31">
        <v>0.18685644528477718</v>
      </c>
      <c r="X89" s="31">
        <v>0.19830684040846674</v>
      </c>
      <c r="Y89" s="31">
        <v>0.19858020447829974</v>
      </c>
      <c r="Z89" s="31">
        <v>0.16934745299088796</v>
      </c>
      <c r="AA89" s="31">
        <v>0.18854983756339264</v>
      </c>
      <c r="AB89" s="31">
        <v>0.19120670385714378</v>
      </c>
      <c r="AC89" s="31">
        <v>0.17925485363301868</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v>0.18966649683390405</v>
      </c>
      <c r="K91" s="31">
        <v>0.24794169945915173</v>
      </c>
      <c r="L91" s="31">
        <v>0.20323690914206574</v>
      </c>
      <c r="M91" s="31">
        <v>0.20834589613496141</v>
      </c>
      <c r="N91" s="31">
        <v>0.19254490241460051</v>
      </c>
      <c r="O91" s="31">
        <v>0.19541238620633314</v>
      </c>
      <c r="P91" s="31">
        <v>0.19686000564059236</v>
      </c>
      <c r="Q91" s="31">
        <v>0.19978545500166378</v>
      </c>
      <c r="R91" s="31">
        <v>0.19515054498436027</v>
      </c>
      <c r="S91" s="31">
        <v>0.21485685721798303</v>
      </c>
      <c r="T91" s="31">
        <v>0.20380347954493741</v>
      </c>
      <c r="U91" s="31">
        <v>0.19565039407477033</v>
      </c>
      <c r="V91" s="31">
        <v>0.18228513050719999</v>
      </c>
      <c r="W91" s="31">
        <v>0.18633381558832279</v>
      </c>
      <c r="X91" s="31">
        <v>0.18306803298518318</v>
      </c>
      <c r="Y91" s="31">
        <v>0.18781789949567357</v>
      </c>
      <c r="Z91" s="31">
        <v>0.17300009672926259</v>
      </c>
      <c r="AA91" s="31">
        <v>0.1699672074562493</v>
      </c>
      <c r="AB91" s="31">
        <v>0.166856970184977</v>
      </c>
      <c r="AC91" s="31">
        <v>0.15602495366600577</v>
      </c>
    </row>
    <row r="92" spans="1:29" s="10" customFormat="1">
      <c r="A92" s="11" t="s">
        <v>115</v>
      </c>
      <c r="B92" s="11" t="s">
        <v>46</v>
      </c>
      <c r="C92" s="31">
        <v>7.7298654924965043E-3</v>
      </c>
      <c r="D92" s="31">
        <v>3.5117685418484125E-2</v>
      </c>
      <c r="E92" s="31">
        <v>2.9704370896513805E-2</v>
      </c>
      <c r="F92" s="31">
        <v>3.4929366165299493E-2</v>
      </c>
      <c r="G92" s="31">
        <v>4.2699783652091358E-2</v>
      </c>
      <c r="H92" s="31">
        <v>4.3697469490457899E-2</v>
      </c>
      <c r="I92" s="31">
        <v>5.2065478820537789E-2</v>
      </c>
      <c r="J92" s="31">
        <v>5.6660006147641308E-2</v>
      </c>
      <c r="K92" s="31">
        <v>6.3390456802028608E-2</v>
      </c>
      <c r="L92" s="31">
        <v>5.7807158053404348E-2</v>
      </c>
      <c r="M92" s="31">
        <v>5.6740744454278784E-2</v>
      </c>
      <c r="N92" s="31">
        <v>5.0071564015197051E-2</v>
      </c>
      <c r="O92" s="31">
        <v>5.0721280608034353E-2</v>
      </c>
      <c r="P92" s="31">
        <v>5.0337767466183354E-2</v>
      </c>
      <c r="Q92" s="31">
        <v>4.6949447438409411E-2</v>
      </c>
      <c r="R92" s="31">
        <v>4.4649609363099259E-2</v>
      </c>
      <c r="S92" s="31">
        <v>5.0227613079079525E-2</v>
      </c>
      <c r="T92" s="31">
        <v>4.6521649811970586E-2</v>
      </c>
      <c r="U92" s="31">
        <v>4.8169064449506312E-2</v>
      </c>
      <c r="V92" s="31">
        <v>4.6182350376901431E-2</v>
      </c>
      <c r="W92" s="31">
        <v>4.4143433901533892E-2</v>
      </c>
      <c r="X92" s="31">
        <v>4.5600687274649762E-2</v>
      </c>
      <c r="Y92" s="31">
        <v>4.6836654296189224E-2</v>
      </c>
      <c r="Z92" s="31">
        <v>4.1415173256734487E-2</v>
      </c>
      <c r="AA92" s="31">
        <v>4.2512704807125878E-2</v>
      </c>
      <c r="AB92" s="31">
        <v>4.4257320353465648E-2</v>
      </c>
      <c r="AC92" s="31">
        <v>4.1966200938252173E-2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5.9358451922348038E-2</v>
      </c>
      <c r="D98" s="31">
        <v>5.9029486626706193E-2</v>
      </c>
      <c r="E98" s="31">
        <v>9.1180078110448967E-2</v>
      </c>
      <c r="F98" s="31">
        <v>0.1385142192539921</v>
      </c>
      <c r="G98" s="31">
        <v>0.188571813014596</v>
      </c>
      <c r="H98" s="31">
        <v>0.21236019819469923</v>
      </c>
      <c r="I98" s="31">
        <v>0.21533784619415583</v>
      </c>
      <c r="J98" s="31">
        <v>0.2354779883896187</v>
      </c>
      <c r="K98" s="31">
        <v>0.22816942657301109</v>
      </c>
      <c r="L98" s="31">
        <v>0.25382129166106682</v>
      </c>
      <c r="M98" s="31">
        <v>0.24104011828727359</v>
      </c>
      <c r="N98" s="31">
        <v>0.23303015028467486</v>
      </c>
      <c r="O98" s="31">
        <v>0.24203958342400808</v>
      </c>
      <c r="P98" s="31">
        <v>0.24475004467928543</v>
      </c>
      <c r="Q98" s="31">
        <v>0.22361822722503799</v>
      </c>
      <c r="R98" s="31">
        <v>0.22712242451203429</v>
      </c>
      <c r="S98" s="31">
        <v>0.24348368754586083</v>
      </c>
      <c r="T98" s="31">
        <v>0.23375762732444275</v>
      </c>
      <c r="U98" s="31">
        <v>0.25431710424263893</v>
      </c>
      <c r="V98" s="31">
        <v>0.24676797446413803</v>
      </c>
      <c r="W98" s="31">
        <v>0.23648723955321352</v>
      </c>
      <c r="X98" s="31">
        <v>0.23266790010432864</v>
      </c>
      <c r="Y98" s="31">
        <v>0.24340676440119494</v>
      </c>
      <c r="Z98" s="31">
        <v>0.20389927626209137</v>
      </c>
      <c r="AA98" s="31">
        <v>0.20133648418447206</v>
      </c>
      <c r="AB98" s="31">
        <v>0.20923516075666587</v>
      </c>
      <c r="AC98" s="31">
        <v>0.20017037671118632</v>
      </c>
    </row>
    <row r="99" spans="1:29" collapsed="1">
      <c r="A99" s="11" t="s">
        <v>28</v>
      </c>
      <c r="B99" s="11" t="s">
        <v>102</v>
      </c>
      <c r="C99" s="31">
        <v>0.11203550698874133</v>
      </c>
      <c r="D99" s="31">
        <v>0.1946328601554603</v>
      </c>
      <c r="E99" s="31">
        <v>0.18346982569232614</v>
      </c>
      <c r="F99" s="31">
        <v>0.26937050053484224</v>
      </c>
      <c r="G99" s="31">
        <v>0.16062738663158135</v>
      </c>
      <c r="H99" s="31">
        <v>0.17610963230262722</v>
      </c>
      <c r="I99" s="31">
        <v>0.20800530628454481</v>
      </c>
      <c r="J99" s="31">
        <v>0.2598009584697038</v>
      </c>
      <c r="K99" s="31">
        <v>0.27930900101753953</v>
      </c>
      <c r="L99" s="31">
        <v>0.25298960381969554</v>
      </c>
      <c r="M99" s="31">
        <v>0.28235533353688336</v>
      </c>
      <c r="N99" s="31">
        <v>0.26662397285907602</v>
      </c>
      <c r="O99" s="31">
        <v>0.28766373195042849</v>
      </c>
      <c r="P99" s="31">
        <v>0.30240888780561181</v>
      </c>
      <c r="Q99" s="31">
        <v>0.26717207816504979</v>
      </c>
      <c r="R99" s="31">
        <v>0.27836187517944372</v>
      </c>
      <c r="S99" s="31">
        <v>0.27282603258295746</v>
      </c>
      <c r="T99" s="31">
        <v>0.24182147866908635</v>
      </c>
      <c r="U99" s="31">
        <v>0.2453208156804963</v>
      </c>
      <c r="V99" s="31">
        <v>0.25218352922617387</v>
      </c>
      <c r="W99" s="31">
        <v>0.21750124083422187</v>
      </c>
      <c r="X99" s="31">
        <v>0.2107319848753581</v>
      </c>
      <c r="Y99" s="31">
        <v>0.21167620684207528</v>
      </c>
      <c r="Z99" s="31">
        <v>0.21725521879872464</v>
      </c>
      <c r="AA99" s="31">
        <v>0.19171519667098116</v>
      </c>
      <c r="AB99" s="31">
        <v>0.19056531695825765</v>
      </c>
      <c r="AC99" s="31">
        <v>0.1663619613362389</v>
      </c>
    </row>
    <row r="100" spans="1:29">
      <c r="A100" s="11" t="s">
        <v>28</v>
      </c>
      <c r="B100" s="11" t="s">
        <v>103</v>
      </c>
      <c r="C100" s="31">
        <v>9.2999687249757934E-2</v>
      </c>
      <c r="D100" s="31">
        <v>9.5275070783852417E-2</v>
      </c>
      <c r="E100" s="31">
        <v>0.10205855713918721</v>
      </c>
      <c r="F100" s="31">
        <v>9.9929553233615465E-2</v>
      </c>
      <c r="G100" s="31">
        <v>9.7043139293781291E-2</v>
      </c>
      <c r="H100" s="31">
        <v>9.083689335106003E-2</v>
      </c>
      <c r="I100" s="31">
        <v>8.890879310845462E-2</v>
      </c>
      <c r="J100" s="31">
        <v>8.7922510805084259E-2</v>
      </c>
      <c r="K100" s="31">
        <v>8.5775538582153296E-2</v>
      </c>
      <c r="L100" s="31">
        <v>8.52845999376972E-2</v>
      </c>
      <c r="M100" s="31">
        <v>8.4642620509168015E-2</v>
      </c>
      <c r="N100" s="31">
        <v>8.1360016803049842E-2</v>
      </c>
      <c r="O100" s="31">
        <v>8.2601721665369096E-2</v>
      </c>
      <c r="P100" s="31">
        <v>8.2801615030559966E-2</v>
      </c>
      <c r="Q100" s="31">
        <v>7.8191196028437493E-2</v>
      </c>
      <c r="R100" s="31">
        <v>7.6888126856851827E-2</v>
      </c>
      <c r="S100" s="31">
        <v>7.829337009195475E-2</v>
      </c>
      <c r="T100" s="31">
        <v>7.535356447400407E-2</v>
      </c>
      <c r="U100" s="31">
        <v>7.7783767505680515E-2</v>
      </c>
      <c r="V100" s="31">
        <v>7.6455332726078518E-2</v>
      </c>
      <c r="W100" s="31">
        <v>7.4247248317520637E-2</v>
      </c>
      <c r="X100" s="31">
        <v>7.6173161812896462E-2</v>
      </c>
      <c r="Y100" s="31">
        <v>7.8577977482402306E-2</v>
      </c>
      <c r="Z100" s="31">
        <v>7.3752393496498522E-2</v>
      </c>
      <c r="AA100" s="31">
        <v>7.2938697640638234E-2</v>
      </c>
      <c r="AB100" s="31">
        <v>7.4276719863333326E-2</v>
      </c>
      <c r="AC100" s="31">
        <v>7.247968880675594E-2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5.5927324200913245E-2</v>
      </c>
      <c r="D103" s="31">
        <v>6.8218039955306176E-2</v>
      </c>
      <c r="E103" s="31">
        <v>0.14765815002008367</v>
      </c>
      <c r="F103" s="31">
        <v>0.2868052280044463</v>
      </c>
      <c r="G103" s="31">
        <v>0.29392055053852034</v>
      </c>
      <c r="H103" s="31">
        <v>0.26680206533743922</v>
      </c>
      <c r="I103" s="31">
        <v>0.27086150696211259</v>
      </c>
      <c r="J103" s="31">
        <v>0.29159711920299497</v>
      </c>
      <c r="K103" s="31">
        <v>0.27677811479549991</v>
      </c>
      <c r="L103" s="31">
        <v>0.28748387403397097</v>
      </c>
      <c r="M103" s="31">
        <v>0.26814966894268749</v>
      </c>
      <c r="N103" s="31">
        <v>0.25001169103182619</v>
      </c>
      <c r="O103" s="31">
        <v>0.27226826372003343</v>
      </c>
      <c r="P103" s="31">
        <v>0.27237457960070249</v>
      </c>
      <c r="Q103" s="31">
        <v>0.25678501397616027</v>
      </c>
      <c r="R103" s="31">
        <v>0.25521166559866082</v>
      </c>
      <c r="S103" s="31">
        <v>0.26126567498793579</v>
      </c>
      <c r="T103" s="31">
        <v>0.24908609851156061</v>
      </c>
      <c r="U103" s="31">
        <v>0.27263304964270679</v>
      </c>
      <c r="V103" s="31">
        <v>0.25229462992404555</v>
      </c>
      <c r="W103" s="31">
        <v>0.22863191057273216</v>
      </c>
      <c r="X103" s="31">
        <v>0.24105731750725964</v>
      </c>
      <c r="Y103" s="31">
        <v>0.24766422695309345</v>
      </c>
      <c r="Z103" s="31">
        <v>0.21293668279543651</v>
      </c>
      <c r="AA103" s="31">
        <v>0.20364528392240691</v>
      </c>
      <c r="AB103" s="31">
        <v>0.21965899143257553</v>
      </c>
      <c r="AC103" s="31">
        <v>0.21938680362761598</v>
      </c>
    </row>
    <row r="104" spans="1:29">
      <c r="A104" s="11" t="s">
        <v>111</v>
      </c>
      <c r="B104" s="11" t="s">
        <v>102</v>
      </c>
      <c r="C104" s="31">
        <v>9.0765514785823009E-2</v>
      </c>
      <c r="D104" s="31">
        <v>0.17361687051532942</v>
      </c>
      <c r="E104" s="31">
        <v>0.20342917286973233</v>
      </c>
      <c r="F104" s="31">
        <v>0.30791139422658009</v>
      </c>
      <c r="G104" s="31">
        <v>0.15078654587462592</v>
      </c>
      <c r="H104" s="31">
        <v>0.18472633127300547</v>
      </c>
      <c r="I104" s="31">
        <v>0.21864106795449323</v>
      </c>
      <c r="J104" s="31">
        <v>0.27281313812691876</v>
      </c>
      <c r="K104" s="31">
        <v>0.29662959919433735</v>
      </c>
      <c r="L104" s="31">
        <v>0.26909128413201455</v>
      </c>
      <c r="M104" s="31">
        <v>0.30657272458500745</v>
      </c>
      <c r="N104" s="31">
        <v>0.28452315616512169</v>
      </c>
      <c r="O104" s="31">
        <v>0.31115401885951904</v>
      </c>
      <c r="P104" s="31">
        <v>0.33241498282741633</v>
      </c>
      <c r="Q104" s="31">
        <v>0.29930364392851871</v>
      </c>
      <c r="R104" s="31">
        <v>0.29497643335471846</v>
      </c>
      <c r="S104" s="31">
        <v>0.26679289065791317</v>
      </c>
      <c r="T104" s="31">
        <v>0.21393909389343607</v>
      </c>
      <c r="U104" s="31">
        <v>0.22837366768182579</v>
      </c>
      <c r="V104" s="31">
        <v>0.24175907025384547</v>
      </c>
      <c r="W104" s="31">
        <v>0.19183437155716571</v>
      </c>
      <c r="X104" s="31">
        <v>0.18673280050990837</v>
      </c>
      <c r="Y104" s="31">
        <v>0.19987910976611717</v>
      </c>
      <c r="Z104" s="31">
        <v>0.23659960408350858</v>
      </c>
      <c r="AA104" s="31">
        <v>0.19064552015640679</v>
      </c>
      <c r="AB104" s="31">
        <v>0.17738692893433639</v>
      </c>
      <c r="AC104" s="31">
        <v>0.1471466353520566</v>
      </c>
    </row>
    <row r="105" spans="1:29">
      <c r="A105" s="11" t="s">
        <v>111</v>
      </c>
      <c r="B105" s="11" t="s">
        <v>103</v>
      </c>
      <c r="C105" s="31">
        <v>7.9989952281869031E-2</v>
      </c>
      <c r="D105" s="31">
        <v>9.2411340112618701E-2</v>
      </c>
      <c r="E105" s="31">
        <v>0.1034614838633003</v>
      </c>
      <c r="F105" s="31">
        <v>0.10205786600656473</v>
      </c>
      <c r="G105" s="31">
        <v>9.8737693193667805E-2</v>
      </c>
      <c r="H105" s="31">
        <v>9.1348163704763369E-2</v>
      </c>
      <c r="I105" s="31">
        <v>8.813990814276966E-2</v>
      </c>
      <c r="J105" s="31">
        <v>8.9043036321235697E-2</v>
      </c>
      <c r="K105" s="31">
        <v>8.6639916330387728E-2</v>
      </c>
      <c r="L105" s="31">
        <v>8.6873564810653239E-2</v>
      </c>
      <c r="M105" s="31">
        <v>8.6562903609785857E-2</v>
      </c>
      <c r="N105" s="31">
        <v>8.2846307972225683E-2</v>
      </c>
      <c r="O105" s="31">
        <v>8.4728859238636559E-2</v>
      </c>
      <c r="P105" s="31">
        <v>8.3430403902715042E-2</v>
      </c>
      <c r="Q105" s="31">
        <v>7.982967402214082E-2</v>
      </c>
      <c r="R105" s="31">
        <v>7.8130706509744949E-2</v>
      </c>
      <c r="S105" s="31">
        <v>7.9893606158316269E-2</v>
      </c>
      <c r="T105" s="31">
        <v>7.7086259161453202E-2</v>
      </c>
      <c r="U105" s="31">
        <v>7.9121253386553347E-2</v>
      </c>
      <c r="V105" s="31">
        <v>7.7525610982717666E-2</v>
      </c>
      <c r="W105" s="31">
        <v>7.4360908118991667E-2</v>
      </c>
      <c r="X105" s="31">
        <v>7.7785558273215719E-2</v>
      </c>
      <c r="Y105" s="31">
        <v>7.8888127014123441E-2</v>
      </c>
      <c r="Z105" s="31">
        <v>7.4169576418539218E-2</v>
      </c>
      <c r="AA105" s="31">
        <v>7.3004465155696113E-2</v>
      </c>
      <c r="AB105" s="31">
        <v>7.5399262943542433E-2</v>
      </c>
      <c r="AC105" s="31">
        <v>7.5225319519333436E-2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7.2684880136986291E-2</v>
      </c>
      <c r="D108" s="31">
        <v>7.257253848911914E-2</v>
      </c>
      <c r="E108" s="31">
        <v>7.4232538573332701E-2</v>
      </c>
      <c r="F108" s="31">
        <v>7.4771023286598404E-2</v>
      </c>
      <c r="G108" s="31">
        <v>7.4999221774415301E-2</v>
      </c>
      <c r="H108" s="31">
        <v>0.25861168039098781</v>
      </c>
      <c r="I108" s="31">
        <v>0.2584583496912935</v>
      </c>
      <c r="J108" s="31">
        <v>0.27371420765361593</v>
      </c>
      <c r="K108" s="31">
        <v>0.27001029117303604</v>
      </c>
      <c r="L108" s="31">
        <v>0.27836696750501611</v>
      </c>
      <c r="M108" s="31">
        <v>0.26650827106079572</v>
      </c>
      <c r="N108" s="31">
        <v>0.26544306502213016</v>
      </c>
      <c r="O108" s="31">
        <v>0.26710706510334703</v>
      </c>
      <c r="P108" s="31">
        <v>0.27282615347848937</v>
      </c>
      <c r="Q108" s="31">
        <v>0.23734061032338241</v>
      </c>
      <c r="R108" s="31">
        <v>0.24890211802785339</v>
      </c>
      <c r="S108" s="31">
        <v>0.260728119666502</v>
      </c>
      <c r="T108" s="31">
        <v>0.26514917720786707</v>
      </c>
      <c r="U108" s="31">
        <v>0.26870000029226199</v>
      </c>
      <c r="V108" s="31">
        <v>0.27584036964364689</v>
      </c>
      <c r="W108" s="31">
        <v>0.26119438110427573</v>
      </c>
      <c r="X108" s="31">
        <v>0.25476775893430648</v>
      </c>
      <c r="Y108" s="31">
        <v>0.26036598558383467</v>
      </c>
      <c r="Z108" s="31">
        <v>0.21939832974281584</v>
      </c>
      <c r="AA108" s="31">
        <v>0.22814513349387816</v>
      </c>
      <c r="AB108" s="31">
        <v>0.22415061393682997</v>
      </c>
      <c r="AC108" s="31">
        <v>0.22369884052496797</v>
      </c>
    </row>
    <row r="109" spans="1:29">
      <c r="A109" s="11" t="s">
        <v>112</v>
      </c>
      <c r="B109" s="11" t="s">
        <v>102</v>
      </c>
      <c r="C109" s="31">
        <v>0.15004996113863792</v>
      </c>
      <c r="D109" s="31">
        <v>0.23219335227824736</v>
      </c>
      <c r="E109" s="31">
        <v>0.14705922163973639</v>
      </c>
      <c r="F109" s="31">
        <v>0.19906335580475856</v>
      </c>
      <c r="G109" s="31">
        <v>0.20676384874441214</v>
      </c>
      <c r="H109" s="31">
        <v>0.14276159866680524</v>
      </c>
      <c r="I109" s="31">
        <v>0.16684335730952157</v>
      </c>
      <c r="J109" s="31">
        <v>0.20987595445151294</v>
      </c>
      <c r="K109" s="31">
        <v>0.21016196076677787</v>
      </c>
      <c r="L109" s="31">
        <v>0.18222136747661721</v>
      </c>
      <c r="M109" s="31">
        <v>0.19201159155480418</v>
      </c>
      <c r="N109" s="31">
        <v>0.22039045529314372</v>
      </c>
      <c r="O109" s="31">
        <v>0.23532987535243424</v>
      </c>
      <c r="P109" s="31">
        <v>0.23626053251677512</v>
      </c>
      <c r="Q109" s="31">
        <v>0.23185700195236375</v>
      </c>
      <c r="R109" s="31">
        <v>0.26460647519662933</v>
      </c>
      <c r="S109" s="31">
        <v>0.27678137485478604</v>
      </c>
      <c r="T109" s="31">
        <v>0.26312797343363803</v>
      </c>
      <c r="U109" s="31">
        <v>0.25974816208409957</v>
      </c>
      <c r="V109" s="31">
        <v>0.26585698586383105</v>
      </c>
      <c r="W109" s="31">
        <v>0.23687602690217602</v>
      </c>
      <c r="X109" s="31">
        <v>0.2271379431337294</v>
      </c>
      <c r="Y109" s="31">
        <v>0.21368200260528891</v>
      </c>
      <c r="Z109" s="31">
        <v>0.19960998532428179</v>
      </c>
      <c r="AA109" s="31">
        <v>0.18531415585977745</v>
      </c>
      <c r="AB109" s="31">
        <v>0.19546990469436074</v>
      </c>
      <c r="AC109" s="31">
        <v>0.17346486734293037</v>
      </c>
    </row>
    <row r="110" spans="1:29">
      <c r="A110" s="11" t="s">
        <v>112</v>
      </c>
      <c r="B110" s="11" t="s">
        <v>103</v>
      </c>
      <c r="C110" s="31">
        <v>9.7310781328104737E-2</v>
      </c>
      <c r="D110" s="31">
        <v>9.6047678704084205E-2</v>
      </c>
      <c r="E110" s="31">
        <v>9.748534978641181E-2</v>
      </c>
      <c r="F110" s="31">
        <v>9.9506328909924752E-2</v>
      </c>
      <c r="G110" s="31">
        <v>9.5517084262131527E-2</v>
      </c>
      <c r="H110" s="31">
        <v>9.0667948151421429E-2</v>
      </c>
      <c r="I110" s="31">
        <v>8.9167989957673444E-2</v>
      </c>
      <c r="J110" s="31">
        <v>8.9683249218334107E-2</v>
      </c>
      <c r="K110" s="31">
        <v>8.8515408327505846E-2</v>
      </c>
      <c r="L110" s="31">
        <v>8.7251286706217165E-2</v>
      </c>
      <c r="M110" s="31">
        <v>8.8195463253343431E-2</v>
      </c>
      <c r="N110" s="31">
        <v>8.6314470135713681E-2</v>
      </c>
      <c r="O110" s="31">
        <v>8.4768678046873866E-2</v>
      </c>
      <c r="P110" s="31">
        <v>8.5146855991878198E-2</v>
      </c>
      <c r="Q110" s="31">
        <v>7.9302748725166641E-2</v>
      </c>
      <c r="R110" s="31">
        <v>7.8790877716597582E-2</v>
      </c>
      <c r="S110" s="31">
        <v>8.0242600979342132E-2</v>
      </c>
      <c r="T110" s="31">
        <v>7.9702864757610986E-2</v>
      </c>
      <c r="U110" s="31">
        <v>8.0002865651124119E-2</v>
      </c>
      <c r="V110" s="31">
        <v>8.1326639942541343E-2</v>
      </c>
      <c r="W110" s="31">
        <v>8.0856027571890629E-2</v>
      </c>
      <c r="X110" s="31">
        <v>7.9389327438007987E-2</v>
      </c>
      <c r="Y110" s="31">
        <v>8.1117512330921612E-2</v>
      </c>
      <c r="Z110" s="31">
        <v>7.8730944277145179E-2</v>
      </c>
      <c r="AA110" s="31">
        <v>7.8014914150281223E-2</v>
      </c>
      <c r="AB110" s="31">
        <v>7.6954463456751457E-2</v>
      </c>
      <c r="AC110" s="31">
        <v>7.7041724005921353E-2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5.7961197810686878E-2</v>
      </c>
      <c r="D113" s="31">
        <v>5.4072178785735517E-2</v>
      </c>
      <c r="E113" s="31">
        <v>6.3269673312734878E-2</v>
      </c>
      <c r="F113" s="31">
        <v>6.2061993780306662E-2</v>
      </c>
      <c r="G113" s="31">
        <v>6.0086521499976356E-2</v>
      </c>
      <c r="H113" s="31">
        <v>5.6997035192779009E-2</v>
      </c>
      <c r="I113" s="31">
        <v>5.6608807102467469E-2</v>
      </c>
      <c r="J113" s="31">
        <v>0.11431441741812065</v>
      </c>
      <c r="K113" s="31">
        <v>0.11375638462003267</v>
      </c>
      <c r="L113" s="31">
        <v>0.14927075082819158</v>
      </c>
      <c r="M113" s="31">
        <v>0.13892687980845059</v>
      </c>
      <c r="N113" s="31">
        <v>0.13285128675519334</v>
      </c>
      <c r="O113" s="31">
        <v>0.1717382464933955</v>
      </c>
      <c r="P113" s="31">
        <v>0.17079829368283131</v>
      </c>
      <c r="Q113" s="31">
        <v>0.16601633883452624</v>
      </c>
      <c r="R113" s="31">
        <v>0.16662575137526614</v>
      </c>
      <c r="S113" s="31">
        <v>0.19110577914686167</v>
      </c>
      <c r="T113" s="31">
        <v>0.17782444532232108</v>
      </c>
      <c r="U113" s="31">
        <v>0.22656276289186411</v>
      </c>
      <c r="V113" s="31">
        <v>0.20745324297989243</v>
      </c>
      <c r="W113" s="31">
        <v>0.19630227254082444</v>
      </c>
      <c r="X113" s="31">
        <v>0.19756063809166169</v>
      </c>
      <c r="Y113" s="31">
        <v>0.20784084354879714</v>
      </c>
      <c r="Z113" s="31">
        <v>0.17779393275616651</v>
      </c>
      <c r="AA113" s="31">
        <v>0.17576374860607874</v>
      </c>
      <c r="AB113" s="31">
        <v>0.18883146454353647</v>
      </c>
      <c r="AC113" s="31">
        <v>0.16276562889536944</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v>0.31776502021899034</v>
      </c>
      <c r="Y114" s="31">
        <v>0.33474839331289957</v>
      </c>
      <c r="Z114" s="31">
        <v>0.30111111942251917</v>
      </c>
      <c r="AA114" s="31">
        <v>0.29680011926076805</v>
      </c>
      <c r="AB114" s="31">
        <v>0.29673267062754621</v>
      </c>
      <c r="AC114" s="31">
        <v>0.2976384986953492</v>
      </c>
    </row>
    <row r="115" spans="1:29">
      <c r="A115" s="11" t="s">
        <v>113</v>
      </c>
      <c r="B115" s="11" t="s">
        <v>103</v>
      </c>
      <c r="C115" s="31">
        <v>9.8120109240623699E-2</v>
      </c>
      <c r="D115" s="31">
        <v>9.2896520181287301E-2</v>
      </c>
      <c r="E115" s="31">
        <v>0.1109257670539444</v>
      </c>
      <c r="F115" s="31">
        <v>0.10460768210044598</v>
      </c>
      <c r="G115" s="31">
        <v>0.10142531371278642</v>
      </c>
      <c r="H115" s="31">
        <v>9.3837416909878624E-2</v>
      </c>
      <c r="I115" s="31">
        <v>9.1543633477973493E-2</v>
      </c>
      <c r="J115" s="31">
        <v>8.6998734505019368E-2</v>
      </c>
      <c r="K115" s="31">
        <v>8.2856486329525053E-2</v>
      </c>
      <c r="L115" s="31">
        <v>8.2049820866440401E-2</v>
      </c>
      <c r="M115" s="31">
        <v>7.8748120225658982E-2</v>
      </c>
      <c r="N115" s="31">
        <v>7.541946558619593E-2</v>
      </c>
      <c r="O115" s="31">
        <v>7.9568502574608929E-2</v>
      </c>
      <c r="P115" s="31">
        <v>8.0793622288008432E-2</v>
      </c>
      <c r="Q115" s="31">
        <v>7.6217451326512753E-2</v>
      </c>
      <c r="R115" s="31">
        <v>7.4706637389308189E-2</v>
      </c>
      <c r="S115" s="31">
        <v>7.5909613032248621E-2</v>
      </c>
      <c r="T115" s="31">
        <v>7.0499692132669059E-2</v>
      </c>
      <c r="U115" s="31">
        <v>7.5487504402519792E-2</v>
      </c>
      <c r="V115" s="31">
        <v>7.200960667872626E-2</v>
      </c>
      <c r="W115" s="31">
        <v>6.7631823723691448E-2</v>
      </c>
      <c r="X115" s="31">
        <v>7.2732740235356835E-2</v>
      </c>
      <c r="Y115" s="31">
        <v>7.6158903632247754E-2</v>
      </c>
      <c r="Z115" s="31">
        <v>7.0166476219934854E-2</v>
      </c>
      <c r="AA115" s="31">
        <v>7.0589235480230036E-2</v>
      </c>
      <c r="AB115" s="31">
        <v>7.2557833277480527E-2</v>
      </c>
      <c r="AC115" s="31">
        <v>6.7729788757466311E-2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5.7876480204679913E-2</v>
      </c>
      <c r="D118" s="31">
        <v>5.9138203356916066E-2</v>
      </c>
      <c r="E118" s="31">
        <v>5.7086486761713399E-2</v>
      </c>
      <c r="F118" s="31">
        <v>5.6246977913936902E-2</v>
      </c>
      <c r="G118" s="31">
        <v>5.6389536578303652E-2</v>
      </c>
      <c r="H118" s="31">
        <v>5.500629625650607E-2</v>
      </c>
      <c r="I118" s="31">
        <v>5.465547738341963E-2</v>
      </c>
      <c r="J118" s="31">
        <v>5.6260417608521164E-2</v>
      </c>
      <c r="K118" s="31">
        <v>5.5140029603031937E-2</v>
      </c>
      <c r="L118" s="31">
        <v>0.18828657759811465</v>
      </c>
      <c r="M118" s="31">
        <v>0.17733889497573407</v>
      </c>
      <c r="N118" s="31">
        <v>0.1733847552445503</v>
      </c>
      <c r="O118" s="31">
        <v>0.19053776109950005</v>
      </c>
      <c r="P118" s="31">
        <v>0.19634055959652202</v>
      </c>
      <c r="Q118" s="31">
        <v>0.19466632222341768</v>
      </c>
      <c r="R118" s="31">
        <v>0.19499887703761673</v>
      </c>
      <c r="S118" s="31">
        <v>0.19419803250330928</v>
      </c>
      <c r="T118" s="31">
        <v>0.19342553449165353</v>
      </c>
      <c r="U118" s="31">
        <v>0.22305420143941981</v>
      </c>
      <c r="V118" s="31">
        <v>0.1912778168932881</v>
      </c>
      <c r="W118" s="31">
        <v>0.22209542973289451</v>
      </c>
      <c r="X118" s="31">
        <v>0.20534445642090288</v>
      </c>
      <c r="Y118" s="31">
        <v>0.23371074491894456</v>
      </c>
      <c r="Z118" s="31">
        <v>0.18174909048331794</v>
      </c>
      <c r="AA118" s="31">
        <v>0.16446595373355691</v>
      </c>
      <c r="AB118" s="31">
        <v>0.17722548893054968</v>
      </c>
      <c r="AC118" s="31">
        <v>0.15348175313003487</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0.10675982445100933</v>
      </c>
      <c r="D120" s="31">
        <v>0.10682292770799381</v>
      </c>
      <c r="E120" s="31">
        <v>0.10202583495933323</v>
      </c>
      <c r="F120" s="31">
        <v>9.6166913336619947E-2</v>
      </c>
      <c r="G120" s="31">
        <v>9.4311237008533444E-2</v>
      </c>
      <c r="H120" s="31">
        <v>9.0214168428519884E-2</v>
      </c>
      <c r="I120" s="31">
        <v>8.9655749492183301E-2</v>
      </c>
      <c r="J120" s="31">
        <v>8.6441721162209884E-2</v>
      </c>
      <c r="K120" s="31">
        <v>8.4904467092538294E-2</v>
      </c>
      <c r="L120" s="31">
        <v>8.6077359403715872E-2</v>
      </c>
      <c r="M120" s="31">
        <v>8.5996113271203961E-2</v>
      </c>
      <c r="N120" s="31">
        <v>8.1105118200243534E-2</v>
      </c>
      <c r="O120" s="31">
        <v>8.146431498337757E-2</v>
      </c>
      <c r="P120" s="31">
        <v>8.3925694502160808E-2</v>
      </c>
      <c r="Q120" s="31">
        <v>7.9379181628907336E-2</v>
      </c>
      <c r="R120" s="31">
        <v>7.7910073695815971E-2</v>
      </c>
      <c r="S120" s="31">
        <v>7.7224418897227518E-2</v>
      </c>
      <c r="T120" s="31">
        <v>7.3064086713931206E-2</v>
      </c>
      <c r="U120" s="31">
        <v>7.719580043632529E-2</v>
      </c>
      <c r="V120" s="31">
        <v>7.4550502872903018E-2</v>
      </c>
      <c r="W120" s="31">
        <v>7.5991905379302518E-2</v>
      </c>
      <c r="X120" s="31">
        <v>7.492737913294012E-2</v>
      </c>
      <c r="Y120" s="31">
        <v>8.1601478527751375E-2</v>
      </c>
      <c r="Z120" s="31">
        <v>7.2575549371195883E-2</v>
      </c>
      <c r="AA120" s="31">
        <v>6.9046587407499138E-2</v>
      </c>
      <c r="AB120" s="31">
        <v>7.2163988786404065E-2</v>
      </c>
      <c r="AC120" s="31">
        <v>6.6879464514765258E-2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v>0.24956105872137349</v>
      </c>
      <c r="K124" s="31">
        <v>0.32924290761677683</v>
      </c>
      <c r="L124" s="31">
        <v>0.26722313294675287</v>
      </c>
      <c r="M124" s="31">
        <v>0.27666417886508066</v>
      </c>
      <c r="N124" s="31">
        <v>0.25103605645611438</v>
      </c>
      <c r="O124" s="31">
        <v>0.25693678919891388</v>
      </c>
      <c r="P124" s="31">
        <v>0.26194045831429635</v>
      </c>
      <c r="Q124" s="31">
        <v>0.26035546801459181</v>
      </c>
      <c r="R124" s="31">
        <v>0.25735952710954196</v>
      </c>
      <c r="S124" s="31">
        <v>0.28212391704963191</v>
      </c>
      <c r="T124" s="31">
        <v>0.27124776007854245</v>
      </c>
      <c r="U124" s="31">
        <v>0.25659419898130625</v>
      </c>
      <c r="V124" s="31">
        <v>0.23763757770258864</v>
      </c>
      <c r="W124" s="31">
        <v>0.24565732847257729</v>
      </c>
      <c r="X124" s="31">
        <v>0.24039946009915519</v>
      </c>
      <c r="Y124" s="31">
        <v>0.25024318573079757</v>
      </c>
      <c r="Z124" s="31">
        <v>0.22451410184390588</v>
      </c>
      <c r="AA124" s="31">
        <v>0.22675867053754012</v>
      </c>
      <c r="AB124" s="31">
        <v>0.21643105206082572</v>
      </c>
      <c r="AC124" s="31">
        <v>0.20529599522586217</v>
      </c>
    </row>
    <row r="125" spans="1:29">
      <c r="A125" s="11" t="s">
        <v>115</v>
      </c>
      <c r="B125" s="11" t="s">
        <v>103</v>
      </c>
      <c r="C125" s="31">
        <v>8.8275099802177931E-3</v>
      </c>
      <c r="D125" s="31">
        <v>4.1547973589371512E-2</v>
      </c>
      <c r="E125" s="31">
        <v>3.4826858982854654E-2</v>
      </c>
      <c r="F125" s="31">
        <v>4.1080866386745588E-2</v>
      </c>
      <c r="G125" s="31">
        <v>5.0486414524377132E-2</v>
      </c>
      <c r="H125" s="31">
        <v>5.122046522164464E-2</v>
      </c>
      <c r="I125" s="31">
        <v>6.1498761229409386E-2</v>
      </c>
      <c r="J125" s="31">
        <v>6.6458953695746975E-2</v>
      </c>
      <c r="K125" s="31">
        <v>7.4577025788364129E-2</v>
      </c>
      <c r="L125" s="31">
        <v>6.8102559006156638E-2</v>
      </c>
      <c r="M125" s="31">
        <v>6.6737780689590867E-2</v>
      </c>
      <c r="N125" s="31">
        <v>5.8999474917066551E-2</v>
      </c>
      <c r="O125" s="31">
        <v>5.954542159113372E-2</v>
      </c>
      <c r="P125" s="31">
        <v>5.9457117807177426E-2</v>
      </c>
      <c r="Q125" s="31">
        <v>5.5028587603049225E-2</v>
      </c>
      <c r="R125" s="31">
        <v>5.2537205107290902E-2</v>
      </c>
      <c r="S125" s="31">
        <v>5.9078617980135105E-2</v>
      </c>
      <c r="T125" s="31">
        <v>5.4962488376754791E-2</v>
      </c>
      <c r="U125" s="31">
        <v>5.6677271496852887E-2</v>
      </c>
      <c r="V125" s="31">
        <v>5.4135157275200144E-2</v>
      </c>
      <c r="W125" s="31">
        <v>5.1925516562873988E-2</v>
      </c>
      <c r="X125" s="31">
        <v>5.3639406846229802E-2</v>
      </c>
      <c r="Y125" s="31">
        <v>5.5332426915745254E-2</v>
      </c>
      <c r="Z125" s="31">
        <v>4.8500762635086493E-2</v>
      </c>
      <c r="AA125" s="31">
        <v>5.0248367040431299E-2</v>
      </c>
      <c r="AB125" s="31">
        <v>5.1843162466001486E-2</v>
      </c>
      <c r="AC125" s="31">
        <v>4.9372002186291619E-2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xZ+Vqkfecz5UXV2pce4ChHvuj/p/iG5uayZ5HMOfGCEVvG466TMVBMS3acH8jG7pUsRDazh384MB241QxVQzfA==" saltValue="oRsyFAgyodCUdSlFdxFx0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5">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233</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85013.76728</v>
      </c>
      <c r="D6" s="12">
        <v>74436.901389999999</v>
      </c>
      <c r="E6" s="12">
        <v>72735.454240000006</v>
      </c>
      <c r="F6" s="12">
        <v>67532.659499999994</v>
      </c>
      <c r="G6" s="12">
        <v>53652.030399999996</v>
      </c>
      <c r="H6" s="12">
        <v>44873.8148</v>
      </c>
      <c r="I6" s="12">
        <v>40601.150999999998</v>
      </c>
      <c r="J6" s="12">
        <v>30988.192900000002</v>
      </c>
      <c r="K6" s="12">
        <v>29904.154800000004</v>
      </c>
      <c r="L6" s="12">
        <v>26601.051899999999</v>
      </c>
      <c r="M6" s="12">
        <v>16885.885300000002</v>
      </c>
      <c r="N6" s="12">
        <v>16864.496500000001</v>
      </c>
      <c r="O6" s="12">
        <v>14761.967699999999</v>
      </c>
      <c r="P6" s="12">
        <v>14356.1947</v>
      </c>
      <c r="Q6" s="12">
        <v>15071.130000000001</v>
      </c>
      <c r="R6" s="12">
        <v>14274.690200000001</v>
      </c>
      <c r="S6" s="12">
        <v>4180.9444999999996</v>
      </c>
      <c r="T6" s="12">
        <v>1661.7602999999999</v>
      </c>
      <c r="U6" s="12">
        <v>1620.6699000000001</v>
      </c>
      <c r="V6" s="12">
        <v>0</v>
      </c>
      <c r="W6" s="12">
        <v>0</v>
      </c>
      <c r="X6" s="12">
        <v>0</v>
      </c>
      <c r="Y6" s="12">
        <v>0</v>
      </c>
      <c r="Z6" s="12">
        <v>0</v>
      </c>
      <c r="AA6" s="12">
        <v>0</v>
      </c>
      <c r="AB6" s="12">
        <v>0</v>
      </c>
      <c r="AC6" s="12">
        <v>0</v>
      </c>
    </row>
    <row r="7" spans="1:34">
      <c r="A7" s="11" t="s">
        <v>28</v>
      </c>
      <c r="B7" s="11" t="s">
        <v>94</v>
      </c>
      <c r="C7" s="12">
        <v>29023.355399999997</v>
      </c>
      <c r="D7" s="12">
        <v>25393.5936</v>
      </c>
      <c r="E7" s="12">
        <v>23755.885800000004</v>
      </c>
      <c r="F7" s="12">
        <v>18595.955600000001</v>
      </c>
      <c r="G7" s="12">
        <v>18729.9817</v>
      </c>
      <c r="H7" s="12">
        <v>15647.617999999999</v>
      </c>
      <c r="I7" s="12">
        <v>9963.0662000000011</v>
      </c>
      <c r="J7" s="12">
        <v>6494.2924999999996</v>
      </c>
      <c r="K7" s="12">
        <v>5178.0102000000006</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2106.7796900000003</v>
      </c>
      <c r="D8" s="12">
        <v>1607.5782855049999</v>
      </c>
      <c r="E8" s="12">
        <v>3156.2516513999999</v>
      </c>
      <c r="F8" s="12">
        <v>3988.4238930000006</v>
      </c>
      <c r="G8" s="12">
        <v>4086.1041300000006</v>
      </c>
      <c r="H8" s="12">
        <v>4778.4521999999997</v>
      </c>
      <c r="I8" s="12">
        <v>5538.5905439999997</v>
      </c>
      <c r="J8" s="12">
        <v>6548.2632700000013</v>
      </c>
      <c r="K8" s="12">
        <v>5789.3376800000005</v>
      </c>
      <c r="L8" s="12">
        <v>5627.1594800000003</v>
      </c>
      <c r="M8" s="12">
        <v>7571.1788700000006</v>
      </c>
      <c r="N8" s="12">
        <v>8658.3527200000008</v>
      </c>
      <c r="O8" s="12">
        <v>6481.9788000000008</v>
      </c>
      <c r="P8" s="12">
        <v>5869.49568</v>
      </c>
      <c r="Q8" s="12">
        <v>4520.6732199999997</v>
      </c>
      <c r="R8" s="12">
        <v>5074.5898299999999</v>
      </c>
      <c r="S8" s="12">
        <v>4655.1259499999996</v>
      </c>
      <c r="T8" s="12">
        <v>3991.4014999999999</v>
      </c>
      <c r="U8" s="12">
        <v>3343.1755840000001</v>
      </c>
      <c r="V8" s="12">
        <v>3881.95417</v>
      </c>
      <c r="W8" s="12">
        <v>3064.92787</v>
      </c>
      <c r="X8" s="12">
        <v>2444.2866800000002</v>
      </c>
      <c r="Y8" s="12">
        <v>1334.10869</v>
      </c>
      <c r="Z8" s="12">
        <v>979.87239999999997</v>
      </c>
      <c r="AA8" s="12">
        <v>965.73929999999996</v>
      </c>
      <c r="AB8" s="12">
        <v>952.69866999999999</v>
      </c>
      <c r="AC8" s="12">
        <v>976.86333999999999</v>
      </c>
    </row>
    <row r="9" spans="1:34">
      <c r="A9" s="11" t="s">
        <v>28</v>
      </c>
      <c r="B9" s="11" t="s">
        <v>20</v>
      </c>
      <c r="C9" s="12">
        <v>112.35377600000001</v>
      </c>
      <c r="D9" s="12">
        <v>107.94516999999999</v>
      </c>
      <c r="E9" s="12">
        <v>341.37183000000005</v>
      </c>
      <c r="F9" s="12">
        <v>164.19947999999999</v>
      </c>
      <c r="G9" s="12">
        <v>108.90578499999999</v>
      </c>
      <c r="H9" s="12">
        <v>229.48141000000001</v>
      </c>
      <c r="I9" s="12">
        <v>192.53066999999999</v>
      </c>
      <c r="J9" s="12">
        <v>1013.10315</v>
      </c>
      <c r="K9" s="12">
        <v>177.74852000000001</v>
      </c>
      <c r="L9" s="12">
        <v>391.89600000000002</v>
      </c>
      <c r="M9" s="12">
        <v>341.66784999999999</v>
      </c>
      <c r="N9" s="12">
        <v>610.32042999999999</v>
      </c>
      <c r="O9" s="12">
        <v>359.02237000000002</v>
      </c>
      <c r="P9" s="12">
        <v>497.3526</v>
      </c>
      <c r="Q9" s="12">
        <v>554.53863999999999</v>
      </c>
      <c r="R9" s="12">
        <v>592.21654999999998</v>
      </c>
      <c r="S9" s="12">
        <v>0</v>
      </c>
      <c r="T9" s="12">
        <v>0</v>
      </c>
      <c r="U9" s="12">
        <v>0</v>
      </c>
      <c r="V9" s="12">
        <v>0</v>
      </c>
      <c r="W9" s="12">
        <v>0</v>
      </c>
      <c r="X9" s="12">
        <v>0</v>
      </c>
      <c r="Y9" s="12">
        <v>0</v>
      </c>
      <c r="Z9" s="12">
        <v>0</v>
      </c>
      <c r="AA9" s="12">
        <v>0</v>
      </c>
      <c r="AB9" s="12">
        <v>0</v>
      </c>
      <c r="AC9" s="12">
        <v>0</v>
      </c>
    </row>
    <row r="10" spans="1:34">
      <c r="A10" s="11" t="s">
        <v>28</v>
      </c>
      <c r="B10" s="11" t="s">
        <v>95</v>
      </c>
      <c r="C10" s="12">
        <v>200.05273805870399</v>
      </c>
      <c r="D10" s="12">
        <v>171.81913959302906</v>
      </c>
      <c r="E10" s="12">
        <v>384.75986939091604</v>
      </c>
      <c r="F10" s="12">
        <v>419.00507575764004</v>
      </c>
      <c r="G10" s="12">
        <v>308.91308707657004</v>
      </c>
      <c r="H10" s="12">
        <v>437.48413580177794</v>
      </c>
      <c r="I10" s="12">
        <v>361.39141673471897</v>
      </c>
      <c r="J10" s="12">
        <v>1591.4379571624061</v>
      </c>
      <c r="K10" s="12">
        <v>757.44137953867403</v>
      </c>
      <c r="L10" s="12">
        <v>1203.6318344569511</v>
      </c>
      <c r="M10" s="12">
        <v>2177.3843852868999</v>
      </c>
      <c r="N10" s="12">
        <v>3991.7050616231204</v>
      </c>
      <c r="O10" s="12">
        <v>2399.2887297858802</v>
      </c>
      <c r="P10" s="12">
        <v>3201.8906007641758</v>
      </c>
      <c r="Q10" s="12">
        <v>3082.0648347513002</v>
      </c>
      <c r="R10" s="12">
        <v>2970.3478705961311</v>
      </c>
      <c r="S10" s="12">
        <v>7118.9686258185702</v>
      </c>
      <c r="T10" s="12">
        <v>6907.6702759989303</v>
      </c>
      <c r="U10" s="12">
        <v>3477.5305795764702</v>
      </c>
      <c r="V10" s="12">
        <v>4762.7560673126709</v>
      </c>
      <c r="W10" s="12">
        <v>8408.5826169916309</v>
      </c>
      <c r="X10" s="12">
        <v>5087.9459802401998</v>
      </c>
      <c r="Y10" s="12">
        <v>6560.2492674616151</v>
      </c>
      <c r="Z10" s="12">
        <v>8662.9631473588797</v>
      </c>
      <c r="AA10" s="12">
        <v>6041.4523610884744</v>
      </c>
      <c r="AB10" s="12">
        <v>9299.0623236550291</v>
      </c>
      <c r="AC10" s="12">
        <v>8889.5859869103406</v>
      </c>
    </row>
    <row r="11" spans="1:34">
      <c r="A11" s="11" t="s">
        <v>28</v>
      </c>
      <c r="B11" s="11" t="s">
        <v>96</v>
      </c>
      <c r="C11" s="12">
        <v>17540.78933</v>
      </c>
      <c r="D11" s="12">
        <v>15923.62031</v>
      </c>
      <c r="E11" s="12">
        <v>16279.96263</v>
      </c>
      <c r="F11" s="12">
        <v>15748.444310000001</v>
      </c>
      <c r="G11" s="12">
        <v>13355.675619</v>
      </c>
      <c r="H11" s="12">
        <v>16419.374745999998</v>
      </c>
      <c r="I11" s="12">
        <v>17672.931605999998</v>
      </c>
      <c r="J11" s="12">
        <v>17206.697825000003</v>
      </c>
      <c r="K11" s="12">
        <v>16309.253103999999</v>
      </c>
      <c r="L11" s="12">
        <v>15572.789409999998</v>
      </c>
      <c r="M11" s="12">
        <v>16980.414409999998</v>
      </c>
      <c r="N11" s="12">
        <v>17328.126269</v>
      </c>
      <c r="O11" s="12">
        <v>15896.316675999999</v>
      </c>
      <c r="P11" s="12">
        <v>14627.514879999999</v>
      </c>
      <c r="Q11" s="12">
        <v>17225.413509999998</v>
      </c>
      <c r="R11" s="12">
        <v>15699.74093</v>
      </c>
      <c r="S11" s="12">
        <v>14512.416429999999</v>
      </c>
      <c r="T11" s="12">
        <v>14048.592455</v>
      </c>
      <c r="U11" s="12">
        <v>13417.412366999997</v>
      </c>
      <c r="V11" s="12">
        <v>15090.46024</v>
      </c>
      <c r="W11" s="12">
        <v>15135.180849</v>
      </c>
      <c r="X11" s="12">
        <v>14079.305354</v>
      </c>
      <c r="Y11" s="12">
        <v>13541.282259</v>
      </c>
      <c r="Z11" s="12">
        <v>17650.32862</v>
      </c>
      <c r="AA11" s="12">
        <v>16663.566220000001</v>
      </c>
      <c r="AB11" s="12">
        <v>16698.261296000004</v>
      </c>
      <c r="AC11" s="12">
        <v>16041.039300000002</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28820.816804000002</v>
      </c>
      <c r="D13" s="12">
        <v>46858.176916607117</v>
      </c>
      <c r="E13" s="12">
        <v>47926.28656364388</v>
      </c>
      <c r="F13" s="12">
        <v>56570.24267834513</v>
      </c>
      <c r="G13" s="12">
        <v>74916.058823273663</v>
      </c>
      <c r="H13" s="12">
        <v>88861.812759532462</v>
      </c>
      <c r="I13" s="12">
        <v>93213.009095027301</v>
      </c>
      <c r="J13" s="12">
        <v>100007.7066737463</v>
      </c>
      <c r="K13" s="12">
        <v>108560.31068006196</v>
      </c>
      <c r="L13" s="12">
        <v>113564.38373834407</v>
      </c>
      <c r="M13" s="12">
        <v>122189.36205730541</v>
      </c>
      <c r="N13" s="12">
        <v>120319.6634035203</v>
      </c>
      <c r="O13" s="12">
        <v>128650.10484822337</v>
      </c>
      <c r="P13" s="12">
        <v>134324.89453006967</v>
      </c>
      <c r="Q13" s="12">
        <v>142437.16497659762</v>
      </c>
      <c r="R13" s="12">
        <v>140836.79631367247</v>
      </c>
      <c r="S13" s="12">
        <v>138040.94748995715</v>
      </c>
      <c r="T13" s="12">
        <v>138647.33790603562</v>
      </c>
      <c r="U13" s="12">
        <v>137427.15180918283</v>
      </c>
      <c r="V13" s="12">
        <v>144760.17888672755</v>
      </c>
      <c r="W13" s="12">
        <v>145266.4464470376</v>
      </c>
      <c r="X13" s="12">
        <v>147263.22769929157</v>
      </c>
      <c r="Y13" s="12">
        <v>149446.30559788708</v>
      </c>
      <c r="Z13" s="12">
        <v>169319.11134770076</v>
      </c>
      <c r="AA13" s="12">
        <v>174553.51891429807</v>
      </c>
      <c r="AB13" s="12">
        <v>175328.01260012208</v>
      </c>
      <c r="AC13" s="12">
        <v>176053.34613921549</v>
      </c>
    </row>
    <row r="14" spans="1:34">
      <c r="A14" s="11" t="s">
        <v>28</v>
      </c>
      <c r="B14" s="11" t="s">
        <v>99</v>
      </c>
      <c r="C14" s="12">
        <v>20920.186299499997</v>
      </c>
      <c r="D14" s="12">
        <v>19298.622324952743</v>
      </c>
      <c r="E14" s="12">
        <v>22134.396354978358</v>
      </c>
      <c r="F14" s="12">
        <v>23292.446425579328</v>
      </c>
      <c r="G14" s="12">
        <v>23085.289804110522</v>
      </c>
      <c r="H14" s="12">
        <v>22518.89106855018</v>
      </c>
      <c r="I14" s="12">
        <v>25764.01736898076</v>
      </c>
      <c r="J14" s="12">
        <v>31264.97177787068</v>
      </c>
      <c r="K14" s="12">
        <v>32482.498016425667</v>
      </c>
      <c r="L14" s="12">
        <v>39573.495966998249</v>
      </c>
      <c r="M14" s="12">
        <v>42329.898756151451</v>
      </c>
      <c r="N14" s="12">
        <v>45653.765600419305</v>
      </c>
      <c r="O14" s="12">
        <v>47054.915789216437</v>
      </c>
      <c r="P14" s="12">
        <v>47953.201403335428</v>
      </c>
      <c r="Q14" s="12">
        <v>51622.139570382533</v>
      </c>
      <c r="R14" s="12">
        <v>56998.886402411765</v>
      </c>
      <c r="S14" s="12">
        <v>77210.472478084863</v>
      </c>
      <c r="T14" s="12">
        <v>84416.377764231831</v>
      </c>
      <c r="U14" s="12">
        <v>96951.457955468402</v>
      </c>
      <c r="V14" s="12">
        <v>112264.61605429264</v>
      </c>
      <c r="W14" s="12">
        <v>117675.56284700659</v>
      </c>
      <c r="X14" s="12">
        <v>117532.66435282318</v>
      </c>
      <c r="Y14" s="12">
        <v>122073.33452190053</v>
      </c>
      <c r="Z14" s="12">
        <v>115248.08975472926</v>
      </c>
      <c r="AA14" s="12">
        <v>116882.44372163629</v>
      </c>
      <c r="AB14" s="12">
        <v>128763.6945147252</v>
      </c>
      <c r="AC14" s="12">
        <v>132120.82088970373</v>
      </c>
    </row>
    <row r="15" spans="1:34">
      <c r="A15" s="11" t="s">
        <v>28</v>
      </c>
      <c r="B15" s="11" t="s">
        <v>24</v>
      </c>
      <c r="C15" s="12">
        <v>419.39540539999996</v>
      </c>
      <c r="D15" s="12">
        <v>415.33687974301</v>
      </c>
      <c r="E15" s="12">
        <v>921.13262477338014</v>
      </c>
      <c r="F15" s="12">
        <v>1396.5820809967302</v>
      </c>
      <c r="G15" s="12">
        <v>2755.6208197224</v>
      </c>
      <c r="H15" s="12">
        <v>5053.572840125199</v>
      </c>
      <c r="I15" s="12">
        <v>5230.6433614794996</v>
      </c>
      <c r="J15" s="12">
        <v>6337.5183559998013</v>
      </c>
      <c r="K15" s="12">
        <v>6170.5794240913992</v>
      </c>
      <c r="L15" s="12">
        <v>11372.5166019469</v>
      </c>
      <c r="M15" s="12">
        <v>10963.0741830892</v>
      </c>
      <c r="N15" s="12">
        <v>10551.5656032348</v>
      </c>
      <c r="O15" s="12">
        <v>12057.4055467948</v>
      </c>
      <c r="P15" s="12">
        <v>12094.8606659004</v>
      </c>
      <c r="Q15" s="12">
        <v>11729.642437780803</v>
      </c>
      <c r="R15" s="12">
        <v>11936.809842132299</v>
      </c>
      <c r="S15" s="12">
        <v>18461.71234518</v>
      </c>
      <c r="T15" s="12">
        <v>19616.106082593</v>
      </c>
      <c r="U15" s="12">
        <v>28342.0356429075</v>
      </c>
      <c r="V15" s="12">
        <v>32458.774357999002</v>
      </c>
      <c r="W15" s="12">
        <v>32794.030694266898</v>
      </c>
      <c r="X15" s="12">
        <v>34923.8420437983</v>
      </c>
      <c r="Y15" s="12">
        <v>35812.464795874504</v>
      </c>
      <c r="Z15" s="12">
        <v>30484.982282879995</v>
      </c>
      <c r="AA15" s="12">
        <v>29097.0339440186</v>
      </c>
      <c r="AB15" s="12">
        <v>32855.710964289006</v>
      </c>
      <c r="AC15" s="12">
        <v>31664.657664828999</v>
      </c>
      <c r="AG15" s="10"/>
      <c r="AH15" s="10"/>
    </row>
    <row r="16" spans="1:34">
      <c r="A16" s="11" t="s">
        <v>28</v>
      </c>
      <c r="B16" s="11" t="s">
        <v>100</v>
      </c>
      <c r="C16" s="12">
        <v>541.37114699999995</v>
      </c>
      <c r="D16" s="12">
        <v>892.30059000000006</v>
      </c>
      <c r="E16" s="12">
        <v>1750.6640717302203</v>
      </c>
      <c r="F16" s="12">
        <v>2608.8155600502905</v>
      </c>
      <c r="G16" s="12">
        <v>3118.9200834662802</v>
      </c>
      <c r="H16" s="12">
        <v>4379.075790706539</v>
      </c>
      <c r="I16" s="12">
        <v>4836.2808011575999</v>
      </c>
      <c r="J16" s="12">
        <v>6411.2397457227989</v>
      </c>
      <c r="K16" s="12">
        <v>6557.1001782521998</v>
      </c>
      <c r="L16" s="12">
        <v>7044.710703495999</v>
      </c>
      <c r="M16" s="12">
        <v>7622.1554812080012</v>
      </c>
      <c r="N16" s="12">
        <v>8100.8275159509012</v>
      </c>
      <c r="O16" s="12">
        <v>8725.195860518299</v>
      </c>
      <c r="P16" s="12">
        <v>9035.6421089626019</v>
      </c>
      <c r="Q16" s="12">
        <v>11574.540203762797</v>
      </c>
      <c r="R16" s="12">
        <v>11919.441791178899</v>
      </c>
      <c r="S16" s="12">
        <v>12726.2855888582</v>
      </c>
      <c r="T16" s="12">
        <v>11096.146498739299</v>
      </c>
      <c r="U16" s="12">
        <v>11530.551078135702</v>
      </c>
      <c r="V16" s="12">
        <v>11583.826306946701</v>
      </c>
      <c r="W16" s="12">
        <v>10436.789417772099</v>
      </c>
      <c r="X16" s="12">
        <v>9934.3159430606993</v>
      </c>
      <c r="Y16" s="12">
        <v>9742.7678926765002</v>
      </c>
      <c r="Z16" s="12">
        <v>11371.3064201617</v>
      </c>
      <c r="AA16" s="12">
        <v>9863.7678784330019</v>
      </c>
      <c r="AB16" s="12">
        <v>10055.230494222002</v>
      </c>
      <c r="AC16" s="12">
        <v>8874.3977048928009</v>
      </c>
      <c r="AG16" s="10"/>
      <c r="AH16" s="10"/>
    </row>
    <row r="17" spans="1:34">
      <c r="A17" s="11" t="s">
        <v>28</v>
      </c>
      <c r="B17" s="11" t="s">
        <v>46</v>
      </c>
      <c r="C17" s="12">
        <v>221.34780896000001</v>
      </c>
      <c r="D17" s="12">
        <v>441.47742991999996</v>
      </c>
      <c r="E17" s="12">
        <v>786.45672276000005</v>
      </c>
      <c r="F17" s="12">
        <v>1145.9875827999999</v>
      </c>
      <c r="G17" s="12">
        <v>1546.4450784000001</v>
      </c>
      <c r="H17" s="12">
        <v>1900.8797106</v>
      </c>
      <c r="I17" s="12">
        <v>2525.8342704000002</v>
      </c>
      <c r="J17" s="12">
        <v>3062.6595143</v>
      </c>
      <c r="K17" s="12">
        <v>3516.6089796000001</v>
      </c>
      <c r="L17" s="12">
        <v>4132.2072806999995</v>
      </c>
      <c r="M17" s="12">
        <v>4851.5024915999993</v>
      </c>
      <c r="N17" s="12">
        <v>5456.0259648000001</v>
      </c>
      <c r="O17" s="12">
        <v>6363.7644532999993</v>
      </c>
      <c r="P17" s="12">
        <v>7223.9481530000003</v>
      </c>
      <c r="Q17" s="12">
        <v>7585.6149419999992</v>
      </c>
      <c r="R17" s="12">
        <v>8217.3858220000002</v>
      </c>
      <c r="S17" s="12">
        <v>8950.5636809999996</v>
      </c>
      <c r="T17" s="12">
        <v>9073.3284449999992</v>
      </c>
      <c r="U17" s="12">
        <v>9853.800181999999</v>
      </c>
      <c r="V17" s="12">
        <v>10095.83094</v>
      </c>
      <c r="W17" s="12">
        <v>10242.351484000001</v>
      </c>
      <c r="X17" s="12">
        <v>10951.230167</v>
      </c>
      <c r="Y17" s="12">
        <v>11735.565176999999</v>
      </c>
      <c r="Z17" s="12">
        <v>11498.651255000001</v>
      </c>
      <c r="AA17" s="12">
        <v>11771.810672</v>
      </c>
      <c r="AB17" s="12">
        <v>12502.659151999998</v>
      </c>
      <c r="AC17" s="12">
        <v>12631.409603</v>
      </c>
      <c r="AG17" s="10"/>
      <c r="AH17" s="10"/>
    </row>
    <row r="18" spans="1:34">
      <c r="A18" s="37" t="s">
        <v>121</v>
      </c>
      <c r="B18" s="37"/>
      <c r="C18" s="30">
        <v>184920.2156789187</v>
      </c>
      <c r="D18" s="30">
        <v>185547.37203632088</v>
      </c>
      <c r="E18" s="30">
        <v>190172.62235867672</v>
      </c>
      <c r="F18" s="30">
        <v>191462.76218652914</v>
      </c>
      <c r="G18" s="30">
        <v>195663.94533004944</v>
      </c>
      <c r="H18" s="30">
        <v>205100.45746131617</v>
      </c>
      <c r="I18" s="30">
        <v>205899.4463337799</v>
      </c>
      <c r="J18" s="30">
        <v>210926.083669802</v>
      </c>
      <c r="K18" s="30">
        <v>215403.04296196991</v>
      </c>
      <c r="L18" s="30">
        <v>225083.84291594219</v>
      </c>
      <c r="M18" s="30">
        <v>231912.52378464094</v>
      </c>
      <c r="N18" s="30">
        <v>237534.84906854844</v>
      </c>
      <c r="O18" s="30">
        <v>242749.96077383877</v>
      </c>
      <c r="P18" s="30">
        <v>249184.99532203228</v>
      </c>
      <c r="Q18" s="30">
        <v>265402.92233527504</v>
      </c>
      <c r="R18" s="30">
        <v>268520.90555199154</v>
      </c>
      <c r="S18" s="30">
        <v>285857.43708889873</v>
      </c>
      <c r="T18" s="30">
        <v>289458.72122759867</v>
      </c>
      <c r="U18" s="30">
        <v>305963.78509827092</v>
      </c>
      <c r="V18" s="30">
        <v>334898.39702327852</v>
      </c>
      <c r="W18" s="30">
        <v>343023.8722260748</v>
      </c>
      <c r="X18" s="30">
        <v>342216.81822021387</v>
      </c>
      <c r="Y18" s="30">
        <v>350246.07820180024</v>
      </c>
      <c r="Z18" s="30">
        <v>365215.30522783054</v>
      </c>
      <c r="AA18" s="30">
        <v>365839.3330114744</v>
      </c>
      <c r="AB18" s="30">
        <v>386455.33001501334</v>
      </c>
      <c r="AC18" s="30">
        <v>387252.12062855135</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42248.423500000004</v>
      </c>
      <c r="D21" s="12">
        <v>35209.969599999997</v>
      </c>
      <c r="E21" s="12">
        <v>32385.122539999997</v>
      </c>
      <c r="F21" s="12">
        <v>30661.269700000001</v>
      </c>
      <c r="G21" s="12">
        <v>21173.002199999999</v>
      </c>
      <c r="H21" s="12">
        <v>19390.584600000002</v>
      </c>
      <c r="I21" s="12">
        <v>16177.8172</v>
      </c>
      <c r="J21" s="12">
        <v>13916.4663</v>
      </c>
      <c r="K21" s="12">
        <v>13667.879300000001</v>
      </c>
      <c r="L21" s="12">
        <v>13842.891</v>
      </c>
      <c r="M21" s="12">
        <v>7474.9292000000005</v>
      </c>
      <c r="N21" s="12">
        <v>7690.1638999999996</v>
      </c>
      <c r="O21" s="12">
        <v>6749.3446999999996</v>
      </c>
      <c r="P21" s="12">
        <v>5997.2819</v>
      </c>
      <c r="Q21" s="12">
        <v>6673.9655999999995</v>
      </c>
      <c r="R21" s="12">
        <v>6651.8091000000004</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13.660057999999999</v>
      </c>
      <c r="D23" s="12">
        <v>6.2159466999999999</v>
      </c>
      <c r="E23" s="12">
        <v>307.25515999999999</v>
      </c>
      <c r="F23" s="12">
        <v>672.83770000000004</v>
      </c>
      <c r="G23" s="12">
        <v>761.99649999999997</v>
      </c>
      <c r="H23" s="12">
        <v>655.48069999999996</v>
      </c>
      <c r="I23" s="12">
        <v>1098.4847</v>
      </c>
      <c r="J23" s="12">
        <v>1113.7054000000001</v>
      </c>
      <c r="K23" s="12">
        <v>1019.20355</v>
      </c>
      <c r="L23" s="12">
        <v>927.67084</v>
      </c>
      <c r="M23" s="12">
        <v>1397.9375</v>
      </c>
      <c r="N23" s="12">
        <v>1649.4241999999999</v>
      </c>
      <c r="O23" s="12">
        <v>1070.0616</v>
      </c>
      <c r="P23" s="12">
        <v>1112.7855999999999</v>
      </c>
      <c r="Q23" s="12">
        <v>1186.9618</v>
      </c>
      <c r="R23" s="12">
        <v>1417.4773</v>
      </c>
      <c r="S23" s="12">
        <v>1434.1306999999999</v>
      </c>
      <c r="T23" s="12">
        <v>1133.0223000000001</v>
      </c>
      <c r="U23" s="12">
        <v>972.84280000000001</v>
      </c>
      <c r="V23" s="12">
        <v>1165.9514999999999</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8.5533614299999989</v>
      </c>
      <c r="D25" s="12">
        <v>5.278671466484</v>
      </c>
      <c r="E25" s="12">
        <v>35.896273182050003</v>
      </c>
      <c r="F25" s="12">
        <v>33.867952718999994</v>
      </c>
      <c r="G25" s="12">
        <v>27.776084712780005</v>
      </c>
      <c r="H25" s="12">
        <v>5.6634097335899991</v>
      </c>
      <c r="I25" s="12">
        <v>4.2368412120000004E-2</v>
      </c>
      <c r="J25" s="12">
        <v>153.44444113758999</v>
      </c>
      <c r="K25" s="12">
        <v>27.603687414200003</v>
      </c>
      <c r="L25" s="12">
        <v>119.42218013282002</v>
      </c>
      <c r="M25" s="12">
        <v>242.03710606355997</v>
      </c>
      <c r="N25" s="12">
        <v>884.53263095764009</v>
      </c>
      <c r="O25" s="12">
        <v>398.12455131192002</v>
      </c>
      <c r="P25" s="12">
        <v>715.86317499497</v>
      </c>
      <c r="Q25" s="12">
        <v>521.51327936182997</v>
      </c>
      <c r="R25" s="12">
        <v>678.4620194006601</v>
      </c>
      <c r="S25" s="12">
        <v>2252.4389181532001</v>
      </c>
      <c r="T25" s="12">
        <v>2809.9365759120997</v>
      </c>
      <c r="U25" s="12">
        <v>1274.9362260737998</v>
      </c>
      <c r="V25" s="12">
        <v>1559.5773024490002</v>
      </c>
      <c r="W25" s="12">
        <v>2873.6896149951003</v>
      </c>
      <c r="X25" s="12">
        <v>1414.6986681732001</v>
      </c>
      <c r="Y25" s="12">
        <v>2135.0839762625997</v>
      </c>
      <c r="Z25" s="12">
        <v>2024.6815819359997</v>
      </c>
      <c r="AA25" s="12">
        <v>1942.392103058</v>
      </c>
      <c r="AB25" s="12">
        <v>1856.2892565757002</v>
      </c>
      <c r="AC25" s="12">
        <v>2269.2977011577004</v>
      </c>
    </row>
    <row r="26" spans="1:34" s="10" customFormat="1">
      <c r="A26" s="11" t="s">
        <v>111</v>
      </c>
      <c r="B26" s="11" t="s">
        <v>96</v>
      </c>
      <c r="C26" s="12">
        <v>2040.4676400000001</v>
      </c>
      <c r="D26" s="12">
        <v>2853.3793299999998</v>
      </c>
      <c r="E26" s="12">
        <v>2989.1838200000002</v>
      </c>
      <c r="F26" s="12">
        <v>3005.9692100000002</v>
      </c>
      <c r="G26" s="12">
        <v>2507.7913849999995</v>
      </c>
      <c r="H26" s="12">
        <v>3598.0439999999999</v>
      </c>
      <c r="I26" s="12">
        <v>3052.9028899999998</v>
      </c>
      <c r="J26" s="12">
        <v>3102.5276800000001</v>
      </c>
      <c r="K26" s="12">
        <v>2931.9694</v>
      </c>
      <c r="L26" s="12">
        <v>2602.7497199999998</v>
      </c>
      <c r="M26" s="12">
        <v>3196.3140800000001</v>
      </c>
      <c r="N26" s="12">
        <v>3336.8425999999999</v>
      </c>
      <c r="O26" s="12">
        <v>3098.6434600000002</v>
      </c>
      <c r="P26" s="12">
        <v>2729.4121150000001</v>
      </c>
      <c r="Q26" s="12">
        <v>3772.3391149999998</v>
      </c>
      <c r="R26" s="12">
        <v>3182.3087</v>
      </c>
      <c r="S26" s="12">
        <v>2813.2239900000004</v>
      </c>
      <c r="T26" s="12">
        <v>2716.6464900000001</v>
      </c>
      <c r="U26" s="12">
        <v>2470.491419</v>
      </c>
      <c r="V26" s="12">
        <v>2881.9481700000001</v>
      </c>
      <c r="W26" s="12">
        <v>2961.9048199999997</v>
      </c>
      <c r="X26" s="12">
        <v>2677.1410540000002</v>
      </c>
      <c r="Y26" s="12">
        <v>2297.8908550000001</v>
      </c>
      <c r="Z26" s="12">
        <v>3576.1597000000002</v>
      </c>
      <c r="AA26" s="12">
        <v>3479.9692299999997</v>
      </c>
      <c r="AB26" s="12">
        <v>3476.2253060000003</v>
      </c>
      <c r="AC26" s="12">
        <v>3368.9017300000005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5985.3040060000003</v>
      </c>
      <c r="D28" s="12">
        <v>13829.87645472586</v>
      </c>
      <c r="E28" s="12">
        <v>14040.36534617858</v>
      </c>
      <c r="F28" s="12">
        <v>17351.445464963377</v>
      </c>
      <c r="G28" s="12">
        <v>27689.509798579958</v>
      </c>
      <c r="H28" s="12">
        <v>30576.5458097433</v>
      </c>
      <c r="I28" s="12">
        <v>29716.95269579468</v>
      </c>
      <c r="J28" s="12">
        <v>29603.165106767061</v>
      </c>
      <c r="K28" s="12">
        <v>29421.328725079671</v>
      </c>
      <c r="L28" s="12">
        <v>33575.337620050384</v>
      </c>
      <c r="M28" s="12">
        <v>34468.999159270315</v>
      </c>
      <c r="N28" s="12">
        <v>34601.081098403141</v>
      </c>
      <c r="O28" s="12">
        <v>40849.796566482502</v>
      </c>
      <c r="P28" s="12">
        <v>42787.703702669336</v>
      </c>
      <c r="Q28" s="12">
        <v>44745.095112011637</v>
      </c>
      <c r="R28" s="12">
        <v>42084.337394282578</v>
      </c>
      <c r="S28" s="12">
        <v>41876.907891372</v>
      </c>
      <c r="T28" s="12">
        <v>39135.500497457622</v>
      </c>
      <c r="U28" s="12">
        <v>41030.3408451578</v>
      </c>
      <c r="V28" s="12">
        <v>43641.980969533259</v>
      </c>
      <c r="W28" s="12">
        <v>45537.849230219836</v>
      </c>
      <c r="X28" s="12">
        <v>47289.03907102871</v>
      </c>
      <c r="Y28" s="12">
        <v>48183.610206598467</v>
      </c>
      <c r="Z28" s="12">
        <v>53053.633563821902</v>
      </c>
      <c r="AA28" s="12">
        <v>55108.400678163605</v>
      </c>
      <c r="AB28" s="12">
        <v>53705.619000398045</v>
      </c>
      <c r="AC28" s="12">
        <v>51070.019082572697</v>
      </c>
    </row>
    <row r="29" spans="1:34" s="10" customFormat="1">
      <c r="A29" s="11" t="s">
        <v>111</v>
      </c>
      <c r="B29" s="11" t="s">
        <v>99</v>
      </c>
      <c r="C29" s="12">
        <v>8826.5897050000003</v>
      </c>
      <c r="D29" s="12">
        <v>8289.7379443601822</v>
      </c>
      <c r="E29" s="12">
        <v>10341.011764859601</v>
      </c>
      <c r="F29" s="12">
        <v>11411.60973067641</v>
      </c>
      <c r="G29" s="12">
        <v>11524.12388554533</v>
      </c>
      <c r="H29" s="12">
        <v>11541.321104320699</v>
      </c>
      <c r="I29" s="12">
        <v>13996.154053378399</v>
      </c>
      <c r="J29" s="12">
        <v>18006.492911984998</v>
      </c>
      <c r="K29" s="12">
        <v>17843.926526959298</v>
      </c>
      <c r="L29" s="12">
        <v>19588.288807469002</v>
      </c>
      <c r="M29" s="12">
        <v>20886.861239129001</v>
      </c>
      <c r="N29" s="12">
        <v>20537.742035198</v>
      </c>
      <c r="O29" s="12">
        <v>21763.221132407594</v>
      </c>
      <c r="P29" s="12">
        <v>22299.537020330299</v>
      </c>
      <c r="Q29" s="12">
        <v>23169.653369000003</v>
      </c>
      <c r="R29" s="12">
        <v>24896.507750999997</v>
      </c>
      <c r="S29" s="12">
        <v>32045.681617999999</v>
      </c>
      <c r="T29" s="12">
        <v>33006.052231000001</v>
      </c>
      <c r="U29" s="12">
        <v>36314.395517999998</v>
      </c>
      <c r="V29" s="12">
        <v>36680.692105999995</v>
      </c>
      <c r="W29" s="12">
        <v>36223.277904000002</v>
      </c>
      <c r="X29" s="12">
        <v>38109.21736100001</v>
      </c>
      <c r="Y29" s="12">
        <v>38902.762570999999</v>
      </c>
      <c r="Z29" s="12">
        <v>38535.536294000005</v>
      </c>
      <c r="AA29" s="12">
        <v>37711.010015</v>
      </c>
      <c r="AB29" s="12">
        <v>41658.542586999996</v>
      </c>
      <c r="AC29" s="12">
        <v>43138.824519999995</v>
      </c>
    </row>
    <row r="30" spans="1:34" s="10" customFormat="1">
      <c r="A30" s="11" t="s">
        <v>111</v>
      </c>
      <c r="B30" s="11" t="s">
        <v>24</v>
      </c>
      <c r="C30" s="12">
        <v>20.651779999999999</v>
      </c>
      <c r="D30" s="12">
        <v>25.1008184441</v>
      </c>
      <c r="E30" s="12">
        <v>510.01788217314004</v>
      </c>
      <c r="F30" s="12">
        <v>990.58179766480009</v>
      </c>
      <c r="G30" s="12">
        <v>2356.0360158343001</v>
      </c>
      <c r="H30" s="12">
        <v>2874.9864463814997</v>
      </c>
      <c r="I30" s="12">
        <v>3057.272120913</v>
      </c>
      <c r="J30" s="12">
        <v>3299.9549240030001</v>
      </c>
      <c r="K30" s="12">
        <v>3120.2259079542</v>
      </c>
      <c r="L30" s="12">
        <v>4792.3316522773002</v>
      </c>
      <c r="M30" s="12">
        <v>4466.2231332400997</v>
      </c>
      <c r="N30" s="12">
        <v>4164.4708806786002</v>
      </c>
      <c r="O30" s="12">
        <v>4538.1918434172003</v>
      </c>
      <c r="P30" s="12">
        <v>4437.1551298666</v>
      </c>
      <c r="Q30" s="12">
        <v>4168.6728448833001</v>
      </c>
      <c r="R30" s="12">
        <v>4157.5609232752995</v>
      </c>
      <c r="S30" s="12">
        <v>7248.3869630669988</v>
      </c>
      <c r="T30" s="12">
        <v>6871.970669929</v>
      </c>
      <c r="U30" s="12">
        <v>8878.7557698519995</v>
      </c>
      <c r="V30" s="12">
        <v>8552.1151635099995</v>
      </c>
      <c r="W30" s="12">
        <v>7917.8780520055006</v>
      </c>
      <c r="X30" s="12">
        <v>9482.0616553070013</v>
      </c>
      <c r="Y30" s="12">
        <v>9045.0647958340014</v>
      </c>
      <c r="Z30" s="12">
        <v>8247.4768450819993</v>
      </c>
      <c r="AA30" s="12">
        <v>6900.1361880089999</v>
      </c>
      <c r="AB30" s="12">
        <v>8544.3439299170004</v>
      </c>
      <c r="AC30" s="12">
        <v>8386.2643751830001</v>
      </c>
    </row>
    <row r="31" spans="1:34" s="10" customFormat="1">
      <c r="A31" s="11" t="s">
        <v>111</v>
      </c>
      <c r="B31" s="11" t="s">
        <v>100</v>
      </c>
      <c r="C31" s="12">
        <v>110.538017</v>
      </c>
      <c r="D31" s="12">
        <v>219.82168999999999</v>
      </c>
      <c r="E31" s="12">
        <v>1083.4301480249001</v>
      </c>
      <c r="F31" s="12">
        <v>1699.7655944543001</v>
      </c>
      <c r="G31" s="12">
        <v>2178.2566415229003</v>
      </c>
      <c r="H31" s="12">
        <v>3574.7945092860991</v>
      </c>
      <c r="I31" s="12">
        <v>3900.4907018276999</v>
      </c>
      <c r="J31" s="12">
        <v>5173.3376082216992</v>
      </c>
      <c r="K31" s="12">
        <v>5303.4821121518999</v>
      </c>
      <c r="L31" s="12">
        <v>5095.4634374766993</v>
      </c>
      <c r="M31" s="12">
        <v>5595.4832430982005</v>
      </c>
      <c r="N31" s="12">
        <v>5601.9667204010011</v>
      </c>
      <c r="O31" s="12">
        <v>5867.7796505469996</v>
      </c>
      <c r="P31" s="12">
        <v>6176.359862820902</v>
      </c>
      <c r="Q31" s="12">
        <v>5803.522359799199</v>
      </c>
      <c r="R31" s="12">
        <v>5455.0740425832992</v>
      </c>
      <c r="S31" s="12">
        <v>5095.0769095790001</v>
      </c>
      <c r="T31" s="12">
        <v>3921.9326647685998</v>
      </c>
      <c r="U31" s="12">
        <v>4395.2648249391004</v>
      </c>
      <c r="V31" s="12">
        <v>4433.216918372701</v>
      </c>
      <c r="W31" s="12">
        <v>3850.1102352322996</v>
      </c>
      <c r="X31" s="12">
        <v>3522.6401957561998</v>
      </c>
      <c r="Y31" s="12">
        <v>3659.2163331199999</v>
      </c>
      <c r="Z31" s="12">
        <v>4619.3565904749003</v>
      </c>
      <c r="AA31" s="12">
        <v>3576.1959237646001</v>
      </c>
      <c r="AB31" s="12">
        <v>3528.7994890553</v>
      </c>
      <c r="AC31" s="12">
        <v>2902.7524459220999</v>
      </c>
    </row>
    <row r="32" spans="1:34" s="10" customFormat="1">
      <c r="A32" s="11" t="s">
        <v>111</v>
      </c>
      <c r="B32" s="11" t="s">
        <v>46</v>
      </c>
      <c r="C32" s="12">
        <v>58.074532639999994</v>
      </c>
      <c r="D32" s="12">
        <v>133.34495660000002</v>
      </c>
      <c r="E32" s="12">
        <v>247.72195389999999</v>
      </c>
      <c r="F32" s="12">
        <v>362.71880879999998</v>
      </c>
      <c r="G32" s="12">
        <v>487.93697279999998</v>
      </c>
      <c r="H32" s="12">
        <v>601.64688100000001</v>
      </c>
      <c r="I32" s="12">
        <v>803.03617199999997</v>
      </c>
      <c r="J32" s="12">
        <v>1000.0948175000001</v>
      </c>
      <c r="K32" s="12">
        <v>1169.8205336000001</v>
      </c>
      <c r="L32" s="12">
        <v>1412.0787580000001</v>
      </c>
      <c r="M32" s="12">
        <v>1687.4452140000001</v>
      </c>
      <c r="N32" s="12">
        <v>1905.4560285</v>
      </c>
      <c r="O32" s="12">
        <v>2248.6042930000003</v>
      </c>
      <c r="P32" s="12">
        <v>2515.5361160000002</v>
      </c>
      <c r="Q32" s="12">
        <v>2671.8702370000001</v>
      </c>
      <c r="R32" s="12">
        <v>2885.274566</v>
      </c>
      <c r="S32" s="12">
        <v>3153.4352069999995</v>
      </c>
      <c r="T32" s="12">
        <v>3198.1686</v>
      </c>
      <c r="U32" s="12">
        <v>3451.7186529999994</v>
      </c>
      <c r="V32" s="12">
        <v>3525.641513</v>
      </c>
      <c r="W32" s="12">
        <v>3527.7536640000003</v>
      </c>
      <c r="X32" s="12">
        <v>3849.7862330000003</v>
      </c>
      <c r="Y32" s="12">
        <v>4051.9014420000003</v>
      </c>
      <c r="Z32" s="12">
        <v>3984.3019639999998</v>
      </c>
      <c r="AA32" s="12">
        <v>4051.3916210000002</v>
      </c>
      <c r="AB32" s="12">
        <v>4371.3884880000005</v>
      </c>
      <c r="AC32" s="12">
        <v>4509.0336600000001</v>
      </c>
    </row>
    <row r="33" spans="1:29" s="10" customFormat="1">
      <c r="A33" s="37" t="s">
        <v>121</v>
      </c>
      <c r="B33" s="37"/>
      <c r="C33" s="30">
        <v>59312.262600070004</v>
      </c>
      <c r="D33" s="30">
        <v>60572.725412296619</v>
      </c>
      <c r="E33" s="30">
        <v>61940.004888318261</v>
      </c>
      <c r="F33" s="30">
        <v>66190.065959277883</v>
      </c>
      <c r="G33" s="30">
        <v>68706.429483995264</v>
      </c>
      <c r="H33" s="30">
        <v>72819.067460465187</v>
      </c>
      <c r="I33" s="30">
        <v>71803.152902325892</v>
      </c>
      <c r="J33" s="30">
        <v>75369.18918961435</v>
      </c>
      <c r="K33" s="30">
        <v>74505.439743159266</v>
      </c>
      <c r="L33" s="30">
        <v>81956.234015406211</v>
      </c>
      <c r="M33" s="30">
        <v>79416.229874801196</v>
      </c>
      <c r="N33" s="30">
        <v>80371.680094138399</v>
      </c>
      <c r="O33" s="30">
        <v>86583.767797166205</v>
      </c>
      <c r="P33" s="30">
        <v>88771.634621682111</v>
      </c>
      <c r="Q33" s="30">
        <v>92713.593717055963</v>
      </c>
      <c r="R33" s="30">
        <v>91408.81179654185</v>
      </c>
      <c r="S33" s="30">
        <v>95919.282197171196</v>
      </c>
      <c r="T33" s="30">
        <v>92793.230029067316</v>
      </c>
      <c r="U33" s="30">
        <v>98788.746056022705</v>
      </c>
      <c r="V33" s="30">
        <v>102441.12364286494</v>
      </c>
      <c r="W33" s="30">
        <v>102892.46352045274</v>
      </c>
      <c r="X33" s="30">
        <v>106344.58423826513</v>
      </c>
      <c r="Y33" s="30">
        <v>108275.53017981506</v>
      </c>
      <c r="Z33" s="30">
        <v>114041.1465393148</v>
      </c>
      <c r="AA33" s="30">
        <v>112769.4957589952</v>
      </c>
      <c r="AB33" s="30">
        <v>117141.20805694602</v>
      </c>
      <c r="AC33" s="30">
        <v>115645.09351483549</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42765.343779999996</v>
      </c>
      <c r="D36" s="12">
        <v>39226.931790000002</v>
      </c>
      <c r="E36" s="12">
        <v>40350.33170000001</v>
      </c>
      <c r="F36" s="12">
        <v>36871.389799999997</v>
      </c>
      <c r="G36" s="12">
        <v>32479.028199999997</v>
      </c>
      <c r="H36" s="12">
        <v>25483.230199999998</v>
      </c>
      <c r="I36" s="12">
        <v>24423.3338</v>
      </c>
      <c r="J36" s="12">
        <v>17071.726600000002</v>
      </c>
      <c r="K36" s="12">
        <v>16236.275500000002</v>
      </c>
      <c r="L36" s="12">
        <v>12758.160900000001</v>
      </c>
      <c r="M36" s="12">
        <v>9410.9560999999994</v>
      </c>
      <c r="N36" s="12">
        <v>9174.3326000000015</v>
      </c>
      <c r="O36" s="12">
        <v>8012.6229999999996</v>
      </c>
      <c r="P36" s="12">
        <v>8358.9128000000001</v>
      </c>
      <c r="Q36" s="12">
        <v>8397.1644000000015</v>
      </c>
      <c r="R36" s="12">
        <v>7622.8811000000005</v>
      </c>
      <c r="S36" s="12">
        <v>4180.9444999999996</v>
      </c>
      <c r="T36" s="12">
        <v>1661.7602999999999</v>
      </c>
      <c r="U36" s="12">
        <v>1620.6699000000001</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1021.4743120000001</v>
      </c>
      <c r="D38" s="12">
        <v>855.08493880499998</v>
      </c>
      <c r="E38" s="12">
        <v>1687.2459914000001</v>
      </c>
      <c r="F38" s="12">
        <v>2536.4804930000005</v>
      </c>
      <c r="G38" s="12">
        <v>2648.1255700000002</v>
      </c>
      <c r="H38" s="12">
        <v>3093.5932999999995</v>
      </c>
      <c r="I38" s="12">
        <v>3452.4672439999995</v>
      </c>
      <c r="J38" s="12">
        <v>4069.6097700000005</v>
      </c>
      <c r="K38" s="12">
        <v>3926.5545300000003</v>
      </c>
      <c r="L38" s="12">
        <v>3721.1144400000003</v>
      </c>
      <c r="M38" s="12">
        <v>5056.0880700000007</v>
      </c>
      <c r="N38" s="12">
        <v>5513.1629199999998</v>
      </c>
      <c r="O38" s="12">
        <v>4495.4251000000004</v>
      </c>
      <c r="P38" s="12">
        <v>3653.6814800000002</v>
      </c>
      <c r="Q38" s="12">
        <v>3333.7114199999996</v>
      </c>
      <c r="R38" s="12">
        <v>3657.1125299999999</v>
      </c>
      <c r="S38" s="12">
        <v>3220.9952499999995</v>
      </c>
      <c r="T38" s="12">
        <v>2858.3791999999999</v>
      </c>
      <c r="U38" s="12">
        <v>2370.3327840000002</v>
      </c>
      <c r="V38" s="12">
        <v>2716.0026699999999</v>
      </c>
      <c r="W38" s="12">
        <v>3064.92787</v>
      </c>
      <c r="X38" s="12">
        <v>2444.2866800000002</v>
      </c>
      <c r="Y38" s="12">
        <v>1334.10869</v>
      </c>
      <c r="Z38" s="12">
        <v>979.87239999999997</v>
      </c>
      <c r="AA38" s="12">
        <v>965.73929999999996</v>
      </c>
      <c r="AB38" s="12">
        <v>952.69866999999999</v>
      </c>
      <c r="AC38" s="12">
        <v>976.86333999999999</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2.4407582273839998</v>
      </c>
      <c r="D40" s="12">
        <v>5.5038766899999998E-4</v>
      </c>
      <c r="E40" s="12">
        <v>2.7073407544349997</v>
      </c>
      <c r="F40" s="12">
        <v>18.425573723625</v>
      </c>
      <c r="G40" s="12">
        <v>24.63267449132</v>
      </c>
      <c r="H40" s="12">
        <v>20.747617074841003</v>
      </c>
      <c r="I40" s="12">
        <v>9.6717143447350011</v>
      </c>
      <c r="J40" s="12">
        <v>460.93109134795003</v>
      </c>
      <c r="K40" s="12">
        <v>386.84579337132993</v>
      </c>
      <c r="L40" s="12">
        <v>374.25136262555003</v>
      </c>
      <c r="M40" s="12">
        <v>1140.4738461320001</v>
      </c>
      <c r="N40" s="12">
        <v>1359.6915932544</v>
      </c>
      <c r="O40" s="12">
        <v>1007.53798660775</v>
      </c>
      <c r="P40" s="12">
        <v>1388.7697662896699</v>
      </c>
      <c r="Q40" s="12">
        <v>970.26207168969995</v>
      </c>
      <c r="R40" s="12">
        <v>804.7876837230001</v>
      </c>
      <c r="S40" s="12">
        <v>1873.0477059112</v>
      </c>
      <c r="T40" s="12">
        <v>1694.4191481635</v>
      </c>
      <c r="U40" s="12">
        <v>771.20496262020004</v>
      </c>
      <c r="V40" s="12">
        <v>1393.5781236953999</v>
      </c>
      <c r="W40" s="12">
        <v>1720.2802944827999</v>
      </c>
      <c r="X40" s="12">
        <v>1048.0694332990001</v>
      </c>
      <c r="Y40" s="12">
        <v>1579.2081196250001</v>
      </c>
      <c r="Z40" s="12">
        <v>2868.2629434099999</v>
      </c>
      <c r="AA40" s="12">
        <v>1248.5829929270001</v>
      </c>
      <c r="AB40" s="12">
        <v>3295.1083731507001</v>
      </c>
      <c r="AC40" s="12">
        <v>2759.7975034644001</v>
      </c>
    </row>
    <row r="41" spans="1:29" s="10" customFormat="1">
      <c r="A41" s="11" t="s">
        <v>112</v>
      </c>
      <c r="B41" s="11" t="s">
        <v>96</v>
      </c>
      <c r="C41" s="12">
        <v>726.84146999999996</v>
      </c>
      <c r="D41" s="12">
        <v>727.48889000000008</v>
      </c>
      <c r="E41" s="12">
        <v>745.59879000000001</v>
      </c>
      <c r="F41" s="12">
        <v>714.60810000000004</v>
      </c>
      <c r="G41" s="12">
        <v>729.09977000000003</v>
      </c>
      <c r="H41" s="12">
        <v>741.50336000000004</v>
      </c>
      <c r="I41" s="12">
        <v>734.93793000000005</v>
      </c>
      <c r="J41" s="12">
        <v>729.09049000000005</v>
      </c>
      <c r="K41" s="12">
        <v>726.97946999999999</v>
      </c>
      <c r="L41" s="12">
        <v>728.68808000000001</v>
      </c>
      <c r="M41" s="12">
        <v>722.11873000000003</v>
      </c>
      <c r="N41" s="12">
        <v>715.81319000000008</v>
      </c>
      <c r="O41" s="12">
        <v>710.77857999999992</v>
      </c>
      <c r="P41" s="12">
        <v>712.32393000000002</v>
      </c>
      <c r="Q41" s="12">
        <v>219.7748</v>
      </c>
      <c r="R41" s="12">
        <v>205.31949</v>
      </c>
      <c r="S41" s="12">
        <v>166.32902999999999</v>
      </c>
      <c r="T41" s="12">
        <v>154.42506</v>
      </c>
      <c r="U41" s="12">
        <v>146.82082</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4040.8054900000002</v>
      </c>
      <c r="D43" s="12">
        <v>7793.4058048187808</v>
      </c>
      <c r="E43" s="12">
        <v>8231.8712989520136</v>
      </c>
      <c r="F43" s="12">
        <v>9956.5675924494499</v>
      </c>
      <c r="G43" s="12">
        <v>14351.831018929479</v>
      </c>
      <c r="H43" s="12">
        <v>23575.594176637649</v>
      </c>
      <c r="I43" s="12">
        <v>23452.266580337393</v>
      </c>
      <c r="J43" s="12">
        <v>28341.129357734906</v>
      </c>
      <c r="K43" s="12">
        <v>27882.733288114949</v>
      </c>
      <c r="L43" s="12">
        <v>31414.026546831999</v>
      </c>
      <c r="M43" s="12">
        <v>33266.369637130854</v>
      </c>
      <c r="N43" s="12">
        <v>33208.268232758215</v>
      </c>
      <c r="O43" s="12">
        <v>32788.031230209694</v>
      </c>
      <c r="P43" s="12">
        <v>34919.306647623394</v>
      </c>
      <c r="Q43" s="12">
        <v>40775.502279107102</v>
      </c>
      <c r="R43" s="12">
        <v>40252.740177651096</v>
      </c>
      <c r="S43" s="12">
        <v>39879.812770194694</v>
      </c>
      <c r="T43" s="12">
        <v>38112.042479622694</v>
      </c>
      <c r="U43" s="12">
        <v>39638.567946305913</v>
      </c>
      <c r="V43" s="12">
        <v>41166.422465684504</v>
      </c>
      <c r="W43" s="12">
        <v>42723.125140273187</v>
      </c>
      <c r="X43" s="12">
        <v>40440.69378771419</v>
      </c>
      <c r="Y43" s="12">
        <v>42644.550770928196</v>
      </c>
      <c r="Z43" s="12">
        <v>53869.172069014799</v>
      </c>
      <c r="AA43" s="12">
        <v>53867.594743923903</v>
      </c>
      <c r="AB43" s="12">
        <v>58168.890878953505</v>
      </c>
      <c r="AC43" s="12">
        <v>55328.24998511641</v>
      </c>
    </row>
    <row r="44" spans="1:29" s="10" customFormat="1">
      <c r="A44" s="11" t="s">
        <v>112</v>
      </c>
      <c r="B44" s="11" t="s">
        <v>99</v>
      </c>
      <c r="C44" s="12">
        <v>8594.2043679999988</v>
      </c>
      <c r="D44" s="12">
        <v>8009.5837604078088</v>
      </c>
      <c r="E44" s="12">
        <v>8749.4131590246398</v>
      </c>
      <c r="F44" s="12">
        <v>8841.1370307367288</v>
      </c>
      <c r="G44" s="12">
        <v>8561.7303775255714</v>
      </c>
      <c r="H44" s="12">
        <v>8007.2863565015687</v>
      </c>
      <c r="I44" s="12">
        <v>8857.7709328044311</v>
      </c>
      <c r="J44" s="12">
        <v>10440.813007867833</v>
      </c>
      <c r="K44" s="12">
        <v>11622.185498594688</v>
      </c>
      <c r="L44" s="12">
        <v>14014.699812407331</v>
      </c>
      <c r="M44" s="12">
        <v>15735.193196099748</v>
      </c>
      <c r="N44" s="12">
        <v>17645.836855632002</v>
      </c>
      <c r="O44" s="12">
        <v>17691.002169201794</v>
      </c>
      <c r="P44" s="12">
        <v>17393.317407260151</v>
      </c>
      <c r="Q44" s="12">
        <v>18721.152732230719</v>
      </c>
      <c r="R44" s="12">
        <v>22256.152619981542</v>
      </c>
      <c r="S44" s="12">
        <v>34153.9370629521</v>
      </c>
      <c r="T44" s="12">
        <v>37602.408782208229</v>
      </c>
      <c r="U44" s="12">
        <v>40295.127449030973</v>
      </c>
      <c r="V44" s="12">
        <v>55265.282772639592</v>
      </c>
      <c r="W44" s="12">
        <v>53730.567327304088</v>
      </c>
      <c r="X44" s="12">
        <v>51254.907263305562</v>
      </c>
      <c r="Y44" s="12">
        <v>52000.977296846999</v>
      </c>
      <c r="Z44" s="12">
        <v>49693.772437697546</v>
      </c>
      <c r="AA44" s="12">
        <v>52233.518645717988</v>
      </c>
      <c r="AB44" s="12">
        <v>57492.889848512903</v>
      </c>
      <c r="AC44" s="12">
        <v>60546.197221780429</v>
      </c>
    </row>
    <row r="45" spans="1:29" s="10" customFormat="1">
      <c r="A45" s="11" t="s">
        <v>112</v>
      </c>
      <c r="B45" s="11" t="s">
        <v>24</v>
      </c>
      <c r="C45" s="12">
        <v>53.634439999999998</v>
      </c>
      <c r="D45" s="12">
        <v>53.402046178500001</v>
      </c>
      <c r="E45" s="12">
        <v>54.473591919230003</v>
      </c>
      <c r="F45" s="12">
        <v>55.170021888000001</v>
      </c>
      <c r="G45" s="12">
        <v>55.188072817399998</v>
      </c>
      <c r="H45" s="12">
        <v>1845.188685071</v>
      </c>
      <c r="I45" s="12">
        <v>1844.085608655</v>
      </c>
      <c r="J45" s="12">
        <v>2439.746397079</v>
      </c>
      <c r="K45" s="12">
        <v>2460.2080666224997</v>
      </c>
      <c r="L45" s="12">
        <v>4543.767328033</v>
      </c>
      <c r="M45" s="12">
        <v>4638.2553903839998</v>
      </c>
      <c r="N45" s="12">
        <v>4614.115912235</v>
      </c>
      <c r="O45" s="12">
        <v>4658.9281468709996</v>
      </c>
      <c r="P45" s="12">
        <v>4754.6848180819998</v>
      </c>
      <c r="Q45" s="12">
        <v>4118.0903214910004</v>
      </c>
      <c r="R45" s="12">
        <v>4340.9559209159997</v>
      </c>
      <c r="S45" s="12">
        <v>7450.5249469169994</v>
      </c>
      <c r="T45" s="12">
        <v>7549.2027381259995</v>
      </c>
      <c r="U45" s="12">
        <v>10616.658493435001</v>
      </c>
      <c r="V45" s="12">
        <v>16118.362429094001</v>
      </c>
      <c r="W45" s="12">
        <v>15281.991361466</v>
      </c>
      <c r="X45" s="12">
        <v>14894.775831977</v>
      </c>
      <c r="Y45" s="12">
        <v>15237.530578128</v>
      </c>
      <c r="Z45" s="12">
        <v>12798.073752336999</v>
      </c>
      <c r="AA45" s="12">
        <v>13371.707625777999</v>
      </c>
      <c r="AB45" s="12">
        <v>14719.9680701</v>
      </c>
      <c r="AC45" s="12">
        <v>14716.721259136999</v>
      </c>
    </row>
    <row r="46" spans="1:29" s="10" customFormat="1">
      <c r="A46" s="11" t="s">
        <v>112</v>
      </c>
      <c r="B46" s="11" t="s">
        <v>100</v>
      </c>
      <c r="C46" s="12">
        <v>430.83312999999998</v>
      </c>
      <c r="D46" s="12">
        <v>672.47890000000007</v>
      </c>
      <c r="E46" s="12">
        <v>667.22898065970003</v>
      </c>
      <c r="F46" s="12">
        <v>909.04246769119993</v>
      </c>
      <c r="G46" s="12">
        <v>940.65533426169998</v>
      </c>
      <c r="H46" s="12">
        <v>804.27296880739993</v>
      </c>
      <c r="I46" s="12">
        <v>935.78004172600004</v>
      </c>
      <c r="J46" s="12">
        <v>1176.5255671264001</v>
      </c>
      <c r="K46" s="12">
        <v>1173.3855430973001</v>
      </c>
      <c r="L46" s="12">
        <v>1027.0121041709999</v>
      </c>
      <c r="M46" s="12">
        <v>1081.2540522194001</v>
      </c>
      <c r="N46" s="12">
        <v>1625.1427587999999</v>
      </c>
      <c r="O46" s="12">
        <v>1740.9010822196999</v>
      </c>
      <c r="P46" s="12">
        <v>1734.4961859635002</v>
      </c>
      <c r="Q46" s="12">
        <v>4451.0565886579998</v>
      </c>
      <c r="R46" s="12">
        <v>5175.0283834513002</v>
      </c>
      <c r="S46" s="12">
        <v>6211.6721267434996</v>
      </c>
      <c r="T46" s="12">
        <v>5827.7040118065997</v>
      </c>
      <c r="U46" s="12">
        <v>5842.6398681362998</v>
      </c>
      <c r="V46" s="12">
        <v>5946.2655185191998</v>
      </c>
      <c r="W46" s="12">
        <v>5355.5860109467003</v>
      </c>
      <c r="X46" s="12">
        <v>5087.0504296232994</v>
      </c>
      <c r="Y46" s="12">
        <v>4723.9916971559996</v>
      </c>
      <c r="Z46" s="12">
        <v>5499.6847122023</v>
      </c>
      <c r="AA46" s="12">
        <v>5057.9246881640011</v>
      </c>
      <c r="AB46" s="12">
        <v>5285.0294045226001</v>
      </c>
      <c r="AC46" s="12">
        <v>4806.7282403070003</v>
      </c>
    </row>
    <row r="47" spans="1:29" s="10" customFormat="1">
      <c r="A47" s="11" t="s">
        <v>112</v>
      </c>
      <c r="B47" s="11" t="s">
        <v>46</v>
      </c>
      <c r="C47" s="12">
        <v>51.333590000000001</v>
      </c>
      <c r="D47" s="12">
        <v>108.69169599999999</v>
      </c>
      <c r="E47" s="12">
        <v>193.21758</v>
      </c>
      <c r="F47" s="12">
        <v>301.74869999999999</v>
      </c>
      <c r="G47" s="12">
        <v>407.79232999999999</v>
      </c>
      <c r="H47" s="12">
        <v>523.21299999999997</v>
      </c>
      <c r="I47" s="12">
        <v>723.0027</v>
      </c>
      <c r="J47" s="12">
        <v>907.96910000000003</v>
      </c>
      <c r="K47" s="12">
        <v>1057.6584</v>
      </c>
      <c r="L47" s="12">
        <v>1237.97</v>
      </c>
      <c r="M47" s="12">
        <v>1480.5310999999999</v>
      </c>
      <c r="N47" s="12">
        <v>1695.1776</v>
      </c>
      <c r="O47" s="12">
        <v>1917.5552</v>
      </c>
      <c r="P47" s="12">
        <v>2182.1401000000001</v>
      </c>
      <c r="Q47" s="12">
        <v>2253.6239999999998</v>
      </c>
      <c r="R47" s="12">
        <v>2477.8962000000001</v>
      </c>
      <c r="S47" s="12">
        <v>2689.9958000000001</v>
      </c>
      <c r="T47" s="12">
        <v>2814.6536000000001</v>
      </c>
      <c r="U47" s="12">
        <v>2956.5571</v>
      </c>
      <c r="V47" s="12">
        <v>3137.6309999999999</v>
      </c>
      <c r="W47" s="12">
        <v>3251.1255000000001</v>
      </c>
      <c r="X47" s="12">
        <v>3323.672</v>
      </c>
      <c r="Y47" s="12">
        <v>3530.788</v>
      </c>
      <c r="Z47" s="12">
        <v>3555.4333000000001</v>
      </c>
      <c r="AA47" s="12">
        <v>3662.3708000000001</v>
      </c>
      <c r="AB47" s="12">
        <v>3742.1729</v>
      </c>
      <c r="AC47" s="12">
        <v>3885.5598</v>
      </c>
    </row>
    <row r="48" spans="1:29" s="10" customFormat="1">
      <c r="A48" s="37" t="s">
        <v>121</v>
      </c>
      <c r="B48" s="37"/>
      <c r="C48" s="30">
        <v>57686.911338227379</v>
      </c>
      <c r="D48" s="30">
        <v>57447.068376597759</v>
      </c>
      <c r="E48" s="30">
        <v>60682.088432710021</v>
      </c>
      <c r="F48" s="30">
        <v>60204.569779488993</v>
      </c>
      <c r="G48" s="30">
        <v>60198.083348025459</v>
      </c>
      <c r="H48" s="30">
        <v>64094.62966409247</v>
      </c>
      <c r="I48" s="30">
        <v>64433.316551867552</v>
      </c>
      <c r="J48" s="30">
        <v>65637.541381156087</v>
      </c>
      <c r="K48" s="30">
        <v>65472.826089800757</v>
      </c>
      <c r="L48" s="30">
        <v>69819.690574068882</v>
      </c>
      <c r="M48" s="30">
        <v>72531.240121965995</v>
      </c>
      <c r="N48" s="30">
        <v>75551.541662679621</v>
      </c>
      <c r="O48" s="30">
        <v>73022.782495109932</v>
      </c>
      <c r="P48" s="30">
        <v>75097.633135218712</v>
      </c>
      <c r="Q48" s="30">
        <v>83240.338613176529</v>
      </c>
      <c r="R48" s="30">
        <v>86792.874105722934</v>
      </c>
      <c r="S48" s="30">
        <v>99827.259192718499</v>
      </c>
      <c r="T48" s="30">
        <v>98274.995319927009</v>
      </c>
      <c r="U48" s="30">
        <v>104258.57932352839</v>
      </c>
      <c r="V48" s="30">
        <v>125743.5449796327</v>
      </c>
      <c r="W48" s="30">
        <v>125127.60350447278</v>
      </c>
      <c r="X48" s="30">
        <v>118493.45542591906</v>
      </c>
      <c r="Y48" s="30">
        <v>121051.15515268421</v>
      </c>
      <c r="Z48" s="30">
        <v>129264.27161466166</v>
      </c>
      <c r="AA48" s="30">
        <v>130407.43879651089</v>
      </c>
      <c r="AB48" s="30">
        <v>143656.7581452397</v>
      </c>
      <c r="AC48" s="30">
        <v>143020.11734980525</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29023.355399999997</v>
      </c>
      <c r="D52" s="12">
        <v>25393.5936</v>
      </c>
      <c r="E52" s="12">
        <v>23755.885800000004</v>
      </c>
      <c r="F52" s="12">
        <v>18595.955600000001</v>
      </c>
      <c r="G52" s="12">
        <v>18729.9817</v>
      </c>
      <c r="H52" s="12">
        <v>15647.617999999999</v>
      </c>
      <c r="I52" s="12">
        <v>9963.0662000000011</v>
      </c>
      <c r="J52" s="12">
        <v>6494.2924999999996</v>
      </c>
      <c r="K52" s="12">
        <v>5178.0102000000006</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16.906946000000001</v>
      </c>
      <c r="D54" s="12">
        <v>18.371230000000001</v>
      </c>
      <c r="E54" s="12">
        <v>70.657660000000007</v>
      </c>
      <c r="F54" s="12">
        <v>164.19947999999999</v>
      </c>
      <c r="G54" s="12">
        <v>108.90578499999999</v>
      </c>
      <c r="H54" s="12">
        <v>229.48141000000001</v>
      </c>
      <c r="I54" s="12">
        <v>192.53066999999999</v>
      </c>
      <c r="J54" s="12">
        <v>1013.10315</v>
      </c>
      <c r="K54" s="12">
        <v>177.74852000000001</v>
      </c>
      <c r="L54" s="12">
        <v>391.89600000000002</v>
      </c>
      <c r="M54" s="12">
        <v>341.66784999999999</v>
      </c>
      <c r="N54" s="12">
        <v>610.32042999999999</v>
      </c>
      <c r="O54" s="12">
        <v>359.02237000000002</v>
      </c>
      <c r="P54" s="12">
        <v>497.3526</v>
      </c>
      <c r="Q54" s="12">
        <v>554.53863999999999</v>
      </c>
      <c r="R54" s="12">
        <v>592.21654999999998</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22.995752300000003</v>
      </c>
      <c r="D55" s="12">
        <v>15.804373430696</v>
      </c>
      <c r="E55" s="12">
        <v>39.262987997686011</v>
      </c>
      <c r="F55" s="12">
        <v>146.33351466583002</v>
      </c>
      <c r="G55" s="12">
        <v>84.119340270319995</v>
      </c>
      <c r="H55" s="12">
        <v>142.95133216547001</v>
      </c>
      <c r="I55" s="12">
        <v>95.948805570819999</v>
      </c>
      <c r="J55" s="12">
        <v>434.06519405473</v>
      </c>
      <c r="K55" s="12">
        <v>68.076077124240001</v>
      </c>
      <c r="L55" s="12">
        <v>343.49736374301</v>
      </c>
      <c r="M55" s="12">
        <v>289.60038265911993</v>
      </c>
      <c r="N55" s="12">
        <v>879.30881202762009</v>
      </c>
      <c r="O55" s="12">
        <v>549.76110255562003</v>
      </c>
      <c r="P55" s="12">
        <v>577.04441445090004</v>
      </c>
      <c r="Q55" s="12">
        <v>960.42402710450006</v>
      </c>
      <c r="R55" s="12">
        <v>813.42184349410002</v>
      </c>
      <c r="S55" s="12">
        <v>1992.41858409</v>
      </c>
      <c r="T55" s="12">
        <v>1698.7477058894001</v>
      </c>
      <c r="U55" s="12">
        <v>969.62395018323002</v>
      </c>
      <c r="V55" s="12">
        <v>1212.0760182554002</v>
      </c>
      <c r="W55" s="12">
        <v>3016.1603161810003</v>
      </c>
      <c r="X55" s="12">
        <v>2411.9235104224999</v>
      </c>
      <c r="Y55" s="12">
        <v>2647.3426582700004</v>
      </c>
      <c r="Z55" s="12">
        <v>3688.0500050638047</v>
      </c>
      <c r="AA55" s="12">
        <v>2801.5454834729999</v>
      </c>
      <c r="AB55" s="12">
        <v>4048.0363299159999</v>
      </c>
      <c r="AC55" s="12">
        <v>3759.6739769700002</v>
      </c>
    </row>
    <row r="56" spans="1:29" s="10" customFormat="1">
      <c r="A56" s="11" t="s">
        <v>113</v>
      </c>
      <c r="B56" s="11" t="s">
        <v>96</v>
      </c>
      <c r="C56" s="12">
        <v>2748.364</v>
      </c>
      <c r="D56" s="12">
        <v>3335.7797700000001</v>
      </c>
      <c r="E56" s="12">
        <v>3444.6379000000002</v>
      </c>
      <c r="F56" s="12">
        <v>3267.3191300000003</v>
      </c>
      <c r="G56" s="12">
        <v>2730.8576740000003</v>
      </c>
      <c r="H56" s="12">
        <v>4096.4271259999996</v>
      </c>
      <c r="I56" s="12">
        <v>3417.5715059999998</v>
      </c>
      <c r="J56" s="12">
        <v>2953.4375449999998</v>
      </c>
      <c r="K56" s="12">
        <v>2956.8451340000001</v>
      </c>
      <c r="L56" s="12">
        <v>2697.8082899999999</v>
      </c>
      <c r="M56" s="12">
        <v>3296.2207899999999</v>
      </c>
      <c r="N56" s="12">
        <v>3404.6663790000002</v>
      </c>
      <c r="O56" s="12">
        <v>3239.8863659999997</v>
      </c>
      <c r="P56" s="12">
        <v>2711.576325</v>
      </c>
      <c r="Q56" s="12">
        <v>4080.750235</v>
      </c>
      <c r="R56" s="12">
        <v>3415.3649300000002</v>
      </c>
      <c r="S56" s="12">
        <v>2956.00074</v>
      </c>
      <c r="T56" s="12">
        <v>2957.0425750000004</v>
      </c>
      <c r="U56" s="12">
        <v>2695.7969680000001</v>
      </c>
      <c r="V56" s="12">
        <v>3295.8146400000001</v>
      </c>
      <c r="W56" s="12">
        <v>3408.7140690000001</v>
      </c>
      <c r="X56" s="12">
        <v>3231.8274000000001</v>
      </c>
      <c r="Y56" s="12">
        <v>2712.4835839999996</v>
      </c>
      <c r="Z56" s="12">
        <v>4079.1555600000002</v>
      </c>
      <c r="AA56" s="12">
        <v>4085.3324299999995</v>
      </c>
      <c r="AB56" s="12">
        <v>4083.7230300000006</v>
      </c>
      <c r="AC56" s="12">
        <v>4073.07656</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10176.721168</v>
      </c>
      <c r="D58" s="12">
        <v>12815.504860359662</v>
      </c>
      <c r="E58" s="12">
        <v>13175.588275683347</v>
      </c>
      <c r="F58" s="12">
        <v>14904.854455218789</v>
      </c>
      <c r="G58" s="12">
        <v>17813.99142283266</v>
      </c>
      <c r="H58" s="12">
        <v>17751.463622043291</v>
      </c>
      <c r="I58" s="12">
        <v>20739.538497275407</v>
      </c>
      <c r="J58" s="12">
        <v>23277.244799109747</v>
      </c>
      <c r="K58" s="12">
        <v>26529.419160315188</v>
      </c>
      <c r="L58" s="12">
        <v>24045.303536619031</v>
      </c>
      <c r="M58" s="12">
        <v>30318.262420534626</v>
      </c>
      <c r="N58" s="12">
        <v>29161.645759942541</v>
      </c>
      <c r="O58" s="12">
        <v>30438.71919860629</v>
      </c>
      <c r="P58" s="12">
        <v>31471.810562115425</v>
      </c>
      <c r="Q58" s="12">
        <v>31047.398466298011</v>
      </c>
      <c r="R58" s="12">
        <v>32492.479225643172</v>
      </c>
      <c r="S58" s="12">
        <v>31187.474964085206</v>
      </c>
      <c r="T58" s="12">
        <v>34450.824909995914</v>
      </c>
      <c r="U58" s="12">
        <v>31000.949745720773</v>
      </c>
      <c r="V58" s="12">
        <v>32757.702660961324</v>
      </c>
      <c r="W58" s="12">
        <v>31063.465138755724</v>
      </c>
      <c r="X58" s="12">
        <v>31661.970321651152</v>
      </c>
      <c r="Y58" s="12">
        <v>31116.6125505034</v>
      </c>
      <c r="Z58" s="12">
        <v>31992.146813019401</v>
      </c>
      <c r="AA58" s="12">
        <v>33668.948718212298</v>
      </c>
      <c r="AB58" s="12">
        <v>31781.124768782094</v>
      </c>
      <c r="AC58" s="12">
        <v>35209.577730365199</v>
      </c>
    </row>
    <row r="59" spans="1:29" s="10" customFormat="1">
      <c r="A59" s="11" t="s">
        <v>113</v>
      </c>
      <c r="B59" s="11" t="s">
        <v>99</v>
      </c>
      <c r="C59" s="12">
        <v>2205.1497859999999</v>
      </c>
      <c r="D59" s="12">
        <v>1888.6758025743202</v>
      </c>
      <c r="E59" s="12">
        <v>1903.5362637630101</v>
      </c>
      <c r="F59" s="12">
        <v>1933.14703894734</v>
      </c>
      <c r="G59" s="12">
        <v>1884.6635344537196</v>
      </c>
      <c r="H59" s="12">
        <v>1871.0027117954498</v>
      </c>
      <c r="I59" s="12">
        <v>1850.0321510076101</v>
      </c>
      <c r="J59" s="12">
        <v>1808.3984779030702</v>
      </c>
      <c r="K59" s="12">
        <v>2022.7588765806101</v>
      </c>
      <c r="L59" s="12">
        <v>4128.6265120728494</v>
      </c>
      <c r="M59" s="12">
        <v>3959.9056579158996</v>
      </c>
      <c r="N59" s="12">
        <v>4501.3969731345996</v>
      </c>
      <c r="O59" s="12">
        <v>4607.6823701012991</v>
      </c>
      <c r="P59" s="12">
        <v>5037.1437326935993</v>
      </c>
      <c r="Q59" s="12">
        <v>5172.1497120133999</v>
      </c>
      <c r="R59" s="12">
        <v>5222.0142078143008</v>
      </c>
      <c r="S59" s="12">
        <v>6425.3187280350003</v>
      </c>
      <c r="T59" s="12">
        <v>6081.4910760935991</v>
      </c>
      <c r="U59" s="12">
        <v>9891.2659943749986</v>
      </c>
      <c r="V59" s="12">
        <v>10238.552086005999</v>
      </c>
      <c r="W59" s="12">
        <v>13701.177415820001</v>
      </c>
      <c r="X59" s="12">
        <v>14447.255777</v>
      </c>
      <c r="Y59" s="12">
        <v>15760.845750999999</v>
      </c>
      <c r="Z59" s="12">
        <v>13815.177337000001</v>
      </c>
      <c r="AA59" s="12">
        <v>14204.707286000001</v>
      </c>
      <c r="AB59" s="12">
        <v>15720.52054</v>
      </c>
      <c r="AC59" s="12">
        <v>15041.07374</v>
      </c>
    </row>
    <row r="60" spans="1:29" s="10" customFormat="1">
      <c r="A60" s="11" t="s">
        <v>113</v>
      </c>
      <c r="B60" s="11" t="s">
        <v>24</v>
      </c>
      <c r="C60" s="12">
        <v>160.46522199999998</v>
      </c>
      <c r="D60" s="12">
        <v>148.84729071020001</v>
      </c>
      <c r="E60" s="12">
        <v>174.76907530335004</v>
      </c>
      <c r="F60" s="12">
        <v>171.86878311119997</v>
      </c>
      <c r="G60" s="12">
        <v>165.45934184889998</v>
      </c>
      <c r="H60" s="12">
        <v>157.90885302200002</v>
      </c>
      <c r="I60" s="12">
        <v>155.85442831369997</v>
      </c>
      <c r="J60" s="12">
        <v>430.87481046300002</v>
      </c>
      <c r="K60" s="12">
        <v>426.87833316499996</v>
      </c>
      <c r="L60" s="12">
        <v>717.68094994699993</v>
      </c>
      <c r="M60" s="12">
        <v>612.21558012800006</v>
      </c>
      <c r="N60" s="12">
        <v>585.30604681149998</v>
      </c>
      <c r="O60" s="12">
        <v>1211.1028439490001</v>
      </c>
      <c r="P60" s="12">
        <v>1203.576476016</v>
      </c>
      <c r="Q60" s="12">
        <v>1351.9428846360001</v>
      </c>
      <c r="R60" s="12">
        <v>1351.3392508039999</v>
      </c>
      <c r="S60" s="12">
        <v>1669.9964351540002</v>
      </c>
      <c r="T60" s="12">
        <v>2196.4940385589998</v>
      </c>
      <c r="U60" s="12">
        <v>4136.7448313729992</v>
      </c>
      <c r="V60" s="12">
        <v>3763.3754716789999</v>
      </c>
      <c r="W60" s="12">
        <v>3966.3359976849997</v>
      </c>
      <c r="X60" s="12">
        <v>4895.5776849060003</v>
      </c>
      <c r="Y60" s="12">
        <v>5128.2381611769997</v>
      </c>
      <c r="Z60" s="12">
        <v>4427.8383931409999</v>
      </c>
      <c r="AA60" s="12">
        <v>4333.3610329700005</v>
      </c>
      <c r="AB60" s="12">
        <v>4701.3510623329994</v>
      </c>
      <c r="AC60" s="12">
        <v>4347.4816891850005</v>
      </c>
    </row>
    <row r="61" spans="1:29" s="10" customFormat="1">
      <c r="A61" s="11" t="s">
        <v>113</v>
      </c>
      <c r="B61" s="11" t="s">
        <v>100</v>
      </c>
      <c r="C61" s="12">
        <v>0</v>
      </c>
      <c r="D61" s="12">
        <v>0</v>
      </c>
      <c r="E61" s="12">
        <v>1.3966466999999999E-3</v>
      </c>
      <c r="F61" s="12">
        <v>3.1492005999999998E-3</v>
      </c>
      <c r="G61" s="12">
        <v>3.2219885E-3</v>
      </c>
      <c r="H61" s="12">
        <v>3.1595263999999999E-3</v>
      </c>
      <c r="I61" s="12">
        <v>3.1834882E-3</v>
      </c>
      <c r="J61" s="12">
        <v>5.0121206999999999E-3</v>
      </c>
      <c r="K61" s="12">
        <v>4.8923216E-3</v>
      </c>
      <c r="L61" s="12">
        <v>4.8537574000000003E-3</v>
      </c>
      <c r="M61" s="12">
        <v>4.7861982999999999E-3</v>
      </c>
      <c r="N61" s="12">
        <v>4.7111648000000006E-3</v>
      </c>
      <c r="O61" s="12">
        <v>6.5808578000000001E-3</v>
      </c>
      <c r="P61" s="12">
        <v>6.3926136999999999E-3</v>
      </c>
      <c r="Q61" s="12">
        <v>1.18006668E-2</v>
      </c>
      <c r="R61" s="12">
        <v>1.18178412E-2</v>
      </c>
      <c r="S61" s="12">
        <v>1.2774530799999999E-2</v>
      </c>
      <c r="T61" s="12">
        <v>1.32117204E-2</v>
      </c>
      <c r="U61" s="12">
        <v>1.4858127E-2</v>
      </c>
      <c r="V61" s="12">
        <v>1.3982307999999999E-2</v>
      </c>
      <c r="W61" s="12">
        <v>1.4145148E-2</v>
      </c>
      <c r="X61" s="12">
        <v>35.017936238700003</v>
      </c>
      <c r="Y61" s="12">
        <v>36.492511478499999</v>
      </c>
      <c r="Z61" s="12">
        <v>33.580157477999997</v>
      </c>
      <c r="AA61" s="12">
        <v>32.327007447499994</v>
      </c>
      <c r="AB61" s="12">
        <v>65.990812972000001</v>
      </c>
      <c r="AC61" s="12">
        <v>65.810238348599995</v>
      </c>
    </row>
    <row r="62" spans="1:29" s="10" customFormat="1">
      <c r="A62" s="11" t="s">
        <v>113</v>
      </c>
      <c r="B62" s="11" t="s">
        <v>46</v>
      </c>
      <c r="C62" s="12">
        <v>40.87964805</v>
      </c>
      <c r="D62" s="12">
        <v>94.605787320000005</v>
      </c>
      <c r="E62" s="12">
        <v>210.29484786</v>
      </c>
      <c r="F62" s="12">
        <v>317.977464</v>
      </c>
      <c r="G62" s="12">
        <v>449.89303059999997</v>
      </c>
      <c r="H62" s="12">
        <v>540.91983259999995</v>
      </c>
      <c r="I62" s="12">
        <v>696.89388340000005</v>
      </c>
      <c r="J62" s="12">
        <v>794.73391679999997</v>
      </c>
      <c r="K62" s="12">
        <v>862.5628210000001</v>
      </c>
      <c r="L62" s="12">
        <v>977.70538769999996</v>
      </c>
      <c r="M62" s="12">
        <v>1088.8554515999999</v>
      </c>
      <c r="N62" s="12">
        <v>1211.5836362999999</v>
      </c>
      <c r="O62" s="12">
        <v>1460.6691002999999</v>
      </c>
      <c r="P62" s="12">
        <v>1677.315247</v>
      </c>
      <c r="Q62" s="12">
        <v>1775.199965</v>
      </c>
      <c r="R62" s="12">
        <v>1910.128676</v>
      </c>
      <c r="S62" s="12">
        <v>2089.942974</v>
      </c>
      <c r="T62" s="12">
        <v>2052.5891350000002</v>
      </c>
      <c r="U62" s="12">
        <v>2329.5225489999998</v>
      </c>
      <c r="V62" s="12">
        <v>2310.0766669999998</v>
      </c>
      <c r="W62" s="12">
        <v>2276.7514999999999</v>
      </c>
      <c r="X62" s="12">
        <v>2547.1617040000001</v>
      </c>
      <c r="Y62" s="12">
        <v>2767.7399450000003</v>
      </c>
      <c r="Z62" s="12">
        <v>2672.1513409999998</v>
      </c>
      <c r="AA62" s="12">
        <v>2775.8590709999999</v>
      </c>
      <c r="AB62" s="12">
        <v>2987.0404839999997</v>
      </c>
      <c r="AC62" s="12">
        <v>2885.2524330000001</v>
      </c>
    </row>
    <row r="63" spans="1:29" s="10" customFormat="1">
      <c r="A63" s="37" t="s">
        <v>121</v>
      </c>
      <c r="B63" s="37"/>
      <c r="C63" s="30">
        <v>44394.837922350001</v>
      </c>
      <c r="D63" s="30">
        <v>43711.182714394869</v>
      </c>
      <c r="E63" s="30">
        <v>42774.634207254101</v>
      </c>
      <c r="F63" s="30">
        <v>39501.658615143759</v>
      </c>
      <c r="G63" s="30">
        <v>41967.875050994102</v>
      </c>
      <c r="H63" s="30">
        <v>40437.776047152613</v>
      </c>
      <c r="I63" s="30">
        <v>37111.439325055748</v>
      </c>
      <c r="J63" s="30">
        <v>37206.155405451253</v>
      </c>
      <c r="K63" s="30">
        <v>38222.304014506633</v>
      </c>
      <c r="L63" s="30">
        <v>33302.52289383929</v>
      </c>
      <c r="M63" s="30">
        <v>39906.732919035945</v>
      </c>
      <c r="N63" s="30">
        <v>40354.232748381066</v>
      </c>
      <c r="O63" s="30">
        <v>41866.849932370016</v>
      </c>
      <c r="P63" s="30">
        <v>43175.825749889627</v>
      </c>
      <c r="Q63" s="30">
        <v>44942.415730718712</v>
      </c>
      <c r="R63" s="30">
        <v>45796.976501596779</v>
      </c>
      <c r="S63" s="30">
        <v>46321.165199895004</v>
      </c>
      <c r="T63" s="30">
        <v>49437.202652258311</v>
      </c>
      <c r="U63" s="30">
        <v>51023.918896778996</v>
      </c>
      <c r="V63" s="30">
        <v>53577.611526209723</v>
      </c>
      <c r="W63" s="30">
        <v>57432.618582589719</v>
      </c>
      <c r="X63" s="30">
        <v>59230.734334218345</v>
      </c>
      <c r="Y63" s="30">
        <v>60169.755161428904</v>
      </c>
      <c r="Z63" s="30">
        <v>60708.099606702199</v>
      </c>
      <c r="AA63" s="30">
        <v>61902.081029102803</v>
      </c>
      <c r="AB63" s="30">
        <v>63387.787028003091</v>
      </c>
      <c r="AC63" s="30">
        <v>65381.946367868797</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1071.6453200000001</v>
      </c>
      <c r="D68" s="12">
        <v>746.27739999999994</v>
      </c>
      <c r="E68" s="12">
        <v>1161.7505000000001</v>
      </c>
      <c r="F68" s="12">
        <v>779.10569999999996</v>
      </c>
      <c r="G68" s="12">
        <v>675.98206000000005</v>
      </c>
      <c r="H68" s="12">
        <v>1029.3782000000001</v>
      </c>
      <c r="I68" s="12">
        <v>987.6386</v>
      </c>
      <c r="J68" s="12">
        <v>1364.9481000000001</v>
      </c>
      <c r="K68" s="12">
        <v>843.57960000000003</v>
      </c>
      <c r="L68" s="12">
        <v>978.37419999999997</v>
      </c>
      <c r="M68" s="12">
        <v>1117.1532999999999</v>
      </c>
      <c r="N68" s="12">
        <v>1495.7655999999999</v>
      </c>
      <c r="O68" s="12">
        <v>916.49210000000005</v>
      </c>
      <c r="P68" s="12">
        <v>1103.0286000000001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95.446830000000006</v>
      </c>
      <c r="D69" s="12">
        <v>89.573939999999993</v>
      </c>
      <c r="E69" s="12">
        <v>270.71417000000002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166.06274736</v>
      </c>
      <c r="D70" s="12">
        <v>150.73530151591007</v>
      </c>
      <c r="E70" s="12">
        <v>306.89300963731006</v>
      </c>
      <c r="F70" s="12">
        <v>220.19201773700007</v>
      </c>
      <c r="G70" s="12">
        <v>172.38470480437502</v>
      </c>
      <c r="H70" s="12">
        <v>268.12147581863695</v>
      </c>
      <c r="I70" s="12">
        <v>254.37488963422396</v>
      </c>
      <c r="J70" s="12">
        <v>537.94193148737997</v>
      </c>
      <c r="K70" s="12">
        <v>272.90258674767807</v>
      </c>
      <c r="L70" s="12">
        <v>357.83366508744001</v>
      </c>
      <c r="M70" s="12">
        <v>502.41820579323002</v>
      </c>
      <c r="N70" s="12">
        <v>849.60672730830993</v>
      </c>
      <c r="O70" s="12">
        <v>431.23958937908003</v>
      </c>
      <c r="P70" s="12">
        <v>507.84002144503597</v>
      </c>
      <c r="Q70" s="12">
        <v>614.14584174570007</v>
      </c>
      <c r="R70" s="12">
        <v>661.48477418345101</v>
      </c>
      <c r="S70" s="12">
        <v>943.59212121190012</v>
      </c>
      <c r="T70" s="12">
        <v>694.24838827560006</v>
      </c>
      <c r="U70" s="12">
        <v>455.64237325489995</v>
      </c>
      <c r="V70" s="12">
        <v>587.0305886694</v>
      </c>
      <c r="W70" s="12">
        <v>787.32647379790001</v>
      </c>
      <c r="X70" s="12">
        <v>208.58645408080002</v>
      </c>
      <c r="Y70" s="12">
        <v>192.71370516017598</v>
      </c>
      <c r="Z70" s="12">
        <v>74.598520007855996</v>
      </c>
      <c r="AA70" s="12">
        <v>44.606156275995005</v>
      </c>
      <c r="AB70" s="12">
        <v>86.17730142440999</v>
      </c>
      <c r="AC70" s="12">
        <v>91.940003251900009</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6748.7529999999997</v>
      </c>
      <c r="D73" s="12">
        <v>7908.5635862884128</v>
      </c>
      <c r="E73" s="12">
        <v>7663.2078732829414</v>
      </c>
      <c r="F73" s="12">
        <v>9464.9980895453791</v>
      </c>
      <c r="G73" s="12">
        <v>9296.1389561739634</v>
      </c>
      <c r="H73" s="12">
        <v>11267.646992087544</v>
      </c>
      <c r="I73" s="12">
        <v>11675.714602793096</v>
      </c>
      <c r="J73" s="12">
        <v>11288.925658693295</v>
      </c>
      <c r="K73" s="12">
        <v>12148.4923885713</v>
      </c>
      <c r="L73" s="12">
        <v>11960.17763044538</v>
      </c>
      <c r="M73" s="12">
        <v>12209.560367160097</v>
      </c>
      <c r="N73" s="12">
        <v>11037.902254736498</v>
      </c>
      <c r="O73" s="12">
        <v>12049.023472517409</v>
      </c>
      <c r="P73" s="12">
        <v>12077.902854421143</v>
      </c>
      <c r="Q73" s="12">
        <v>13305.574837902672</v>
      </c>
      <c r="R73" s="12">
        <v>13749.199461765316</v>
      </c>
      <c r="S73" s="12">
        <v>13102.153597529821</v>
      </c>
      <c r="T73" s="12">
        <v>13826.0204633256</v>
      </c>
      <c r="U73" s="12">
        <v>12959.90312771036</v>
      </c>
      <c r="V73" s="12">
        <v>14924.436962828871</v>
      </c>
      <c r="W73" s="12">
        <v>13231.497757783296</v>
      </c>
      <c r="X73" s="12">
        <v>15368.202756652297</v>
      </c>
      <c r="Y73" s="12">
        <v>14617.451305694831</v>
      </c>
      <c r="Z73" s="12">
        <v>17934.935834746353</v>
      </c>
      <c r="AA73" s="12">
        <v>19792.106438486684</v>
      </c>
      <c r="AB73" s="12">
        <v>19806.079761205678</v>
      </c>
      <c r="AC73" s="12">
        <v>21611.890397708677</v>
      </c>
    </row>
    <row r="74" spans="1:29" s="10" customFormat="1">
      <c r="A74" s="11" t="s">
        <v>114</v>
      </c>
      <c r="B74" s="11" t="s">
        <v>99</v>
      </c>
      <c r="C74" s="12">
        <v>1294.2424404999997</v>
      </c>
      <c r="D74" s="12">
        <v>1110.6241896754696</v>
      </c>
      <c r="E74" s="12">
        <v>1140.4345459758306</v>
      </c>
      <c r="F74" s="12">
        <v>1106.5519090943899</v>
      </c>
      <c r="G74" s="12">
        <v>1114.77131856969</v>
      </c>
      <c r="H74" s="12">
        <v>1099.28031021057</v>
      </c>
      <c r="I74" s="12">
        <v>1060.0596158260701</v>
      </c>
      <c r="J74" s="12">
        <v>1009.2665562424801</v>
      </c>
      <c r="K74" s="12">
        <v>993.62635743640988</v>
      </c>
      <c r="L74" s="12">
        <v>1841.8797336145301</v>
      </c>
      <c r="M74" s="12">
        <v>1747.9375038017297</v>
      </c>
      <c r="N74" s="12">
        <v>2968.7881378830998</v>
      </c>
      <c r="O74" s="12">
        <v>2993.0085459594998</v>
      </c>
      <c r="P74" s="12">
        <v>3223.2016767046998</v>
      </c>
      <c r="Q74" s="12">
        <v>4559.1822617063699</v>
      </c>
      <c r="R74" s="12">
        <v>4624.2102659817401</v>
      </c>
      <c r="S74" s="12">
        <v>4585.5332414929999</v>
      </c>
      <c r="T74" s="12">
        <v>7500.7310971530005</v>
      </c>
      <c r="U74" s="12">
        <v>10214.550088600899</v>
      </c>
      <c r="V74" s="12">
        <v>9817.3009323118004</v>
      </c>
      <c r="W74" s="12">
        <v>13775.009839338602</v>
      </c>
      <c r="X74" s="12">
        <v>13460.7068644474</v>
      </c>
      <c r="Y74" s="12">
        <v>15147.812608190799</v>
      </c>
      <c r="Z74" s="12">
        <v>12981.079291984001</v>
      </c>
      <c r="AA74" s="12">
        <v>12485.451233409702</v>
      </c>
      <c r="AB74" s="12">
        <v>13640.490941805501</v>
      </c>
      <c r="AC74" s="12">
        <v>13159.179850017101</v>
      </c>
    </row>
    <row r="75" spans="1:29" s="10" customFormat="1">
      <c r="A75" s="11" t="s">
        <v>114</v>
      </c>
      <c r="B75" s="11" t="s">
        <v>24</v>
      </c>
      <c r="C75" s="12">
        <v>184.64396339999999</v>
      </c>
      <c r="D75" s="12">
        <v>187.98545275100003</v>
      </c>
      <c r="E75" s="12">
        <v>181.87058911289998</v>
      </c>
      <c r="F75" s="12">
        <v>178.95980275449998</v>
      </c>
      <c r="G75" s="12">
        <v>178.93536926830001</v>
      </c>
      <c r="H75" s="12">
        <v>175.48682313610001</v>
      </c>
      <c r="I75" s="12">
        <v>173.42871470939997</v>
      </c>
      <c r="J75" s="12">
        <v>166.9380753584</v>
      </c>
      <c r="K75" s="12">
        <v>163.26200067399995</v>
      </c>
      <c r="L75" s="12">
        <v>1318.7304757244001</v>
      </c>
      <c r="M75" s="12">
        <v>1246.3736257474</v>
      </c>
      <c r="N75" s="12">
        <v>1187.6664122279999</v>
      </c>
      <c r="O75" s="12">
        <v>1649.175644097</v>
      </c>
      <c r="P75" s="12">
        <v>1699.437290412</v>
      </c>
      <c r="Q75" s="12">
        <v>2090.9285379820003</v>
      </c>
      <c r="R75" s="12">
        <v>2086.9458293080002</v>
      </c>
      <c r="S75" s="12">
        <v>2092.795407568</v>
      </c>
      <c r="T75" s="12">
        <v>2998.4274137919997</v>
      </c>
      <c r="U75" s="12">
        <v>4709.8650665630003</v>
      </c>
      <c r="V75" s="12">
        <v>4024.9098046600002</v>
      </c>
      <c r="W75" s="12">
        <v>5627.8120293089996</v>
      </c>
      <c r="X75" s="12">
        <v>5651.4102203550001</v>
      </c>
      <c r="Y75" s="12">
        <v>6401.6148818599995</v>
      </c>
      <c r="Z75" s="12">
        <v>5011.5778759069999</v>
      </c>
      <c r="AA75" s="12">
        <v>4491.8123615479999</v>
      </c>
      <c r="AB75" s="12">
        <v>4890.0297219600006</v>
      </c>
      <c r="AC75" s="12">
        <v>4214.1696240560004</v>
      </c>
    </row>
    <row r="76" spans="1:29" s="10" customFormat="1">
      <c r="A76" s="11" t="s">
        <v>114</v>
      </c>
      <c r="B76" s="11" t="s">
        <v>100</v>
      </c>
      <c r="C76" s="12">
        <v>0</v>
      </c>
      <c r="D76" s="12">
        <v>0</v>
      </c>
      <c r="E76" s="12">
        <v>1.33708386E-3</v>
      </c>
      <c r="F76" s="12">
        <v>1.9532574599999998E-3</v>
      </c>
      <c r="G76" s="12">
        <v>2.0197585499999999E-3</v>
      </c>
      <c r="H76" s="12">
        <v>2.0033287999999998E-3</v>
      </c>
      <c r="I76" s="12">
        <v>2.0606658E-3</v>
      </c>
      <c r="J76" s="12">
        <v>2.6045503000000003E-3</v>
      </c>
      <c r="K76" s="12">
        <v>2.6520032000000001E-3</v>
      </c>
      <c r="L76" s="12">
        <v>2.6414883000000001E-3</v>
      </c>
      <c r="M76" s="12">
        <v>2.6538530999999999E-3</v>
      </c>
      <c r="N76" s="12">
        <v>2.6847726E-3</v>
      </c>
      <c r="O76" s="12">
        <v>3.2759243E-3</v>
      </c>
      <c r="P76" s="12">
        <v>3.2764804999999998E-3</v>
      </c>
      <c r="Q76" s="12">
        <v>4.0303531999999996E-3</v>
      </c>
      <c r="R76" s="12">
        <v>4.0907258999999998E-3</v>
      </c>
      <c r="S76" s="12">
        <v>4.2677529000000004E-3</v>
      </c>
      <c r="T76" s="12">
        <v>4.6922917000000001E-3</v>
      </c>
      <c r="U76" s="12">
        <v>5.4857342999999996E-3</v>
      </c>
      <c r="V76" s="12">
        <v>5.6275648000000001E-3</v>
      </c>
      <c r="W76" s="12">
        <v>5.7972187000000005E-3</v>
      </c>
      <c r="X76" s="12">
        <v>7.0985409000000003E-3</v>
      </c>
      <c r="Y76" s="12">
        <v>7.1899010000000003E-3</v>
      </c>
      <c r="Z76" s="12">
        <v>6.9785772000000006E-3</v>
      </c>
      <c r="AA76" s="12">
        <v>7.0730228999999999E-3</v>
      </c>
      <c r="AB76" s="12">
        <v>7.1477950999999998E-3</v>
      </c>
      <c r="AC76" s="12">
        <v>7.8976577999999992E-3</v>
      </c>
    </row>
    <row r="77" spans="1:29" s="10" customFormat="1">
      <c r="A77" s="11" t="s">
        <v>114</v>
      </c>
      <c r="B77" s="11" t="s">
        <v>46</v>
      </c>
      <c r="C77" s="12">
        <v>70.621253999999993</v>
      </c>
      <c r="D77" s="12">
        <v>100.81733</v>
      </c>
      <c r="E77" s="12">
        <v>129.4795</v>
      </c>
      <c r="F77" s="12">
        <v>153.42993000000001</v>
      </c>
      <c r="G77" s="12">
        <v>183.53789</v>
      </c>
      <c r="H77" s="12">
        <v>211.48952</v>
      </c>
      <c r="I77" s="12">
        <v>263.99673000000001</v>
      </c>
      <c r="J77" s="12">
        <v>307.90960000000001</v>
      </c>
      <c r="K77" s="12">
        <v>357.38234999999997</v>
      </c>
      <c r="L77" s="12">
        <v>429.01105000000001</v>
      </c>
      <c r="M77" s="12">
        <v>506.83224000000001</v>
      </c>
      <c r="N77" s="12">
        <v>552.86379999999997</v>
      </c>
      <c r="O77" s="12">
        <v>630.94370000000004</v>
      </c>
      <c r="P77" s="12">
        <v>729.48329999999999</v>
      </c>
      <c r="Q77" s="12">
        <v>760.70270000000005</v>
      </c>
      <c r="R77" s="12">
        <v>813.74603000000002</v>
      </c>
      <c r="S77" s="12">
        <v>860.56066999999996</v>
      </c>
      <c r="T77" s="12">
        <v>854.00945999999999</v>
      </c>
      <c r="U77" s="12">
        <v>948.70699999999999</v>
      </c>
      <c r="V77" s="12">
        <v>954.07665999999995</v>
      </c>
      <c r="W77" s="12">
        <v>1018.2449</v>
      </c>
      <c r="X77" s="12">
        <v>1048.4156</v>
      </c>
      <c r="Y77" s="12">
        <v>1189.8710000000001</v>
      </c>
      <c r="Z77" s="12">
        <v>1106.5743</v>
      </c>
      <c r="AA77" s="12">
        <v>1089.7233000000001</v>
      </c>
      <c r="AB77" s="12">
        <v>1193.5165999999999</v>
      </c>
      <c r="AC77" s="12">
        <v>1146.3155999999999</v>
      </c>
    </row>
    <row r="78" spans="1:29" s="10" customFormat="1">
      <c r="A78" s="37" t="s">
        <v>121</v>
      </c>
      <c r="B78" s="37"/>
      <c r="C78" s="30">
        <v>9631.4155552599987</v>
      </c>
      <c r="D78" s="30">
        <v>10294.577200230791</v>
      </c>
      <c r="E78" s="30">
        <v>10854.351525092841</v>
      </c>
      <c r="F78" s="30">
        <v>11903.239402388728</v>
      </c>
      <c r="G78" s="30">
        <v>11621.75231857488</v>
      </c>
      <c r="H78" s="30">
        <v>14051.40532458165</v>
      </c>
      <c r="I78" s="30">
        <v>14415.215213628591</v>
      </c>
      <c r="J78" s="30">
        <v>14675.932526331857</v>
      </c>
      <c r="K78" s="30">
        <v>14779.247935432588</v>
      </c>
      <c r="L78" s="30">
        <v>16886.009396360052</v>
      </c>
      <c r="M78" s="30">
        <v>17330.277896355554</v>
      </c>
      <c r="N78" s="30">
        <v>18092.595616928509</v>
      </c>
      <c r="O78" s="30">
        <v>18669.886327877288</v>
      </c>
      <c r="P78" s="30">
        <v>19340.897019463377</v>
      </c>
      <c r="Q78" s="30">
        <v>21330.538209689941</v>
      </c>
      <c r="R78" s="30">
        <v>21935.590451964403</v>
      </c>
      <c r="S78" s="30">
        <v>21584.639305555618</v>
      </c>
      <c r="T78" s="30">
        <v>25873.441514837901</v>
      </c>
      <c r="U78" s="30">
        <v>29288.673141863459</v>
      </c>
      <c r="V78" s="30">
        <v>30307.760576034871</v>
      </c>
      <c r="W78" s="30">
        <v>34439.896797447494</v>
      </c>
      <c r="X78" s="30">
        <v>35737.328994076393</v>
      </c>
      <c r="Y78" s="30">
        <v>37549.470690806804</v>
      </c>
      <c r="Z78" s="30">
        <v>37108.772801222411</v>
      </c>
      <c r="AA78" s="30">
        <v>37903.706562743275</v>
      </c>
      <c r="AB78" s="30">
        <v>39616.301474190695</v>
      </c>
      <c r="AC78" s="30">
        <v>40223.503372691477</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1.1874132E-4</v>
      </c>
      <c r="D85" s="12">
        <v>2.4279226999999998E-4</v>
      </c>
      <c r="E85" s="12">
        <v>2.57819435E-4</v>
      </c>
      <c r="F85" s="12">
        <v>0.18601691218499999</v>
      </c>
      <c r="G85" s="12">
        <v>2.8279777499999999E-4</v>
      </c>
      <c r="H85" s="12">
        <v>3.0100923999999999E-4</v>
      </c>
      <c r="I85" s="12">
        <v>1.3536387728200001</v>
      </c>
      <c r="J85" s="12">
        <v>5.0552991347559999</v>
      </c>
      <c r="K85" s="12">
        <v>2.0132348812260004</v>
      </c>
      <c r="L85" s="12">
        <v>8.627262868131</v>
      </c>
      <c r="M85" s="12">
        <v>2.85484463899</v>
      </c>
      <c r="N85" s="12">
        <v>18.565298075149997</v>
      </c>
      <c r="O85" s="12">
        <v>12.625499931509998</v>
      </c>
      <c r="P85" s="12">
        <v>12.3732235836</v>
      </c>
      <c r="Q85" s="12">
        <v>15.719614849569998</v>
      </c>
      <c r="R85" s="12">
        <v>12.19154979492</v>
      </c>
      <c r="S85" s="12">
        <v>57.471296452270003</v>
      </c>
      <c r="T85" s="12">
        <v>10.31845775833</v>
      </c>
      <c r="U85" s="12">
        <v>6.1230674443400002</v>
      </c>
      <c r="V85" s="12">
        <v>10.494034243469999</v>
      </c>
      <c r="W85" s="12">
        <v>11.12591753483</v>
      </c>
      <c r="X85" s="12">
        <v>4.6679142647000003</v>
      </c>
      <c r="Y85" s="12">
        <v>5.90080814384</v>
      </c>
      <c r="Z85" s="12">
        <v>7.3700969412199999</v>
      </c>
      <c r="AA85" s="12">
        <v>4.3256253544800005</v>
      </c>
      <c r="AB85" s="12">
        <v>13.451062588220001</v>
      </c>
      <c r="AC85" s="12">
        <v>8.8768020663399998</v>
      </c>
    </row>
    <row r="86" spans="1:34" s="10" customFormat="1">
      <c r="A86" s="11" t="s">
        <v>115</v>
      </c>
      <c r="B86" s="11" t="s">
        <v>96</v>
      </c>
      <c r="C86" s="12">
        <v>12025.11622</v>
      </c>
      <c r="D86" s="12">
        <v>9006.9723200000008</v>
      </c>
      <c r="E86" s="12">
        <v>9100.5421200000001</v>
      </c>
      <c r="F86" s="12">
        <v>8760.5478700000003</v>
      </c>
      <c r="G86" s="12">
        <v>7387.9267899999995</v>
      </c>
      <c r="H86" s="12">
        <v>7983.4002599999994</v>
      </c>
      <c r="I86" s="12">
        <v>10467.51928</v>
      </c>
      <c r="J86" s="12">
        <v>10421.642110000001</v>
      </c>
      <c r="K86" s="12">
        <v>9693.4591</v>
      </c>
      <c r="L86" s="12">
        <v>9543.5433199999989</v>
      </c>
      <c r="M86" s="12">
        <v>9765.7608099999998</v>
      </c>
      <c r="N86" s="12">
        <v>9870.8041000000012</v>
      </c>
      <c r="O86" s="12">
        <v>8847.0082699999984</v>
      </c>
      <c r="P86" s="12">
        <v>8474.2025099999992</v>
      </c>
      <c r="Q86" s="12">
        <v>9152.5493600000009</v>
      </c>
      <c r="R86" s="12">
        <v>8896.7478099999989</v>
      </c>
      <c r="S86" s="12">
        <v>8576.8626699999986</v>
      </c>
      <c r="T86" s="12">
        <v>8220.4783299999999</v>
      </c>
      <c r="U86" s="12">
        <v>8104.3031599999986</v>
      </c>
      <c r="V86" s="12">
        <v>8912.6974300000002</v>
      </c>
      <c r="W86" s="12">
        <v>8764.5619600000009</v>
      </c>
      <c r="X86" s="12">
        <v>8170.3369000000012</v>
      </c>
      <c r="Y86" s="12">
        <v>8530.9078200000004</v>
      </c>
      <c r="Z86" s="12">
        <v>9995.0133600000008</v>
      </c>
      <c r="AA86" s="12">
        <v>9098.2645599999996</v>
      </c>
      <c r="AB86" s="12">
        <v>9138.3129600000011</v>
      </c>
      <c r="AC86" s="12">
        <v>8599.0610100000013</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1869.2331399999998</v>
      </c>
      <c r="D88" s="12">
        <v>4510.8262104143996</v>
      </c>
      <c r="E88" s="12">
        <v>4815.253769547</v>
      </c>
      <c r="F88" s="12">
        <v>4892.3770761681362</v>
      </c>
      <c r="G88" s="12">
        <v>5764.5876267575895</v>
      </c>
      <c r="H88" s="12">
        <v>5690.5621590206893</v>
      </c>
      <c r="I88" s="12">
        <v>7628.536718826711</v>
      </c>
      <c r="J88" s="12">
        <v>7497.2417514413009</v>
      </c>
      <c r="K88" s="12">
        <v>12578.337117980849</v>
      </c>
      <c r="L88" s="12">
        <v>12569.538404397272</v>
      </c>
      <c r="M88" s="12">
        <v>11926.170473209522</v>
      </c>
      <c r="N88" s="12">
        <v>12310.766057679908</v>
      </c>
      <c r="O88" s="12">
        <v>12524.534380407469</v>
      </c>
      <c r="P88" s="12">
        <v>13068.17076324036</v>
      </c>
      <c r="Q88" s="12">
        <v>12563.594281278201</v>
      </c>
      <c r="R88" s="12">
        <v>12258.040054330319</v>
      </c>
      <c r="S88" s="12">
        <v>11994.59826677544</v>
      </c>
      <c r="T88" s="12">
        <v>13122.949555633799</v>
      </c>
      <c r="U88" s="12">
        <v>12797.390144288</v>
      </c>
      <c r="V88" s="12">
        <v>12269.635827719598</v>
      </c>
      <c r="W88" s="12">
        <v>12710.509180005558</v>
      </c>
      <c r="X88" s="12">
        <v>12503.321762245199</v>
      </c>
      <c r="Y88" s="12">
        <v>12884.0807641622</v>
      </c>
      <c r="Z88" s="12">
        <v>12469.223067098299</v>
      </c>
      <c r="AA88" s="12">
        <v>12116.46833551157</v>
      </c>
      <c r="AB88" s="12">
        <v>11866.298190782751</v>
      </c>
      <c r="AC88" s="12">
        <v>12833.6089434525</v>
      </c>
    </row>
    <row r="89" spans="1:34" s="10" customFormat="1">
      <c r="A89" s="11" t="s">
        <v>115</v>
      </c>
      <c r="B89" s="11" t="s">
        <v>99</v>
      </c>
      <c r="C89" s="12">
        <v>0</v>
      </c>
      <c r="D89" s="12">
        <v>6.2793495999999998E-4</v>
      </c>
      <c r="E89" s="12">
        <v>6.2135528000000005E-4</v>
      </c>
      <c r="F89" s="12">
        <v>7.1612445999999995E-4</v>
      </c>
      <c r="G89" s="12">
        <v>6.8801621000000009E-4</v>
      </c>
      <c r="H89" s="12">
        <v>5.8572189000000001E-4</v>
      </c>
      <c r="I89" s="12">
        <v>6.1596424999999996E-4</v>
      </c>
      <c r="J89" s="12">
        <v>8.2387230000000001E-4</v>
      </c>
      <c r="K89" s="12">
        <v>7.5685466000000002E-4</v>
      </c>
      <c r="L89" s="12">
        <v>1.1014345400000001E-3</v>
      </c>
      <c r="M89" s="12">
        <v>1.1592050700000001E-3</v>
      </c>
      <c r="N89" s="12">
        <v>1.5985716E-3</v>
      </c>
      <c r="O89" s="12">
        <v>1.5715462499999999E-3</v>
      </c>
      <c r="P89" s="12">
        <v>1.56634668E-3</v>
      </c>
      <c r="Q89" s="12">
        <v>1.4954320399999999E-3</v>
      </c>
      <c r="R89" s="12">
        <v>1.5576341799999999E-3</v>
      </c>
      <c r="S89" s="12">
        <v>1.82760477E-3</v>
      </c>
      <c r="T89" s="12">
        <v>225.69457777700001</v>
      </c>
      <c r="U89" s="12">
        <v>236.11890546154001</v>
      </c>
      <c r="V89" s="12">
        <v>262.78815733524004</v>
      </c>
      <c r="W89" s="12">
        <v>245.5303605439</v>
      </c>
      <c r="X89" s="12">
        <v>260.57708707019998</v>
      </c>
      <c r="Y89" s="12">
        <v>260.93629486272999</v>
      </c>
      <c r="Z89" s="12">
        <v>222.52439404770001</v>
      </c>
      <c r="AA89" s="12">
        <v>247.75654150860001</v>
      </c>
      <c r="AB89" s="12">
        <v>251.25059740680001</v>
      </c>
      <c r="AC89" s="12">
        <v>235.5455579062</v>
      </c>
    </row>
    <row r="90" spans="1:34" s="10" customFormat="1">
      <c r="A90" s="11" t="s">
        <v>115</v>
      </c>
      <c r="B90" s="11" t="s">
        <v>24</v>
      </c>
      <c r="C90" s="12">
        <v>0</v>
      </c>
      <c r="D90" s="12">
        <v>1.2716592100000001E-3</v>
      </c>
      <c r="E90" s="12">
        <v>1.4862647600000002E-3</v>
      </c>
      <c r="F90" s="12">
        <v>1.67557823E-3</v>
      </c>
      <c r="G90" s="12">
        <v>2.0199534999999998E-3</v>
      </c>
      <c r="H90" s="12">
        <v>2.0325145999999998E-3</v>
      </c>
      <c r="I90" s="12">
        <v>2.4888884E-3</v>
      </c>
      <c r="J90" s="12">
        <v>4.1490963999999998E-3</v>
      </c>
      <c r="K90" s="12">
        <v>5.1156756999999999E-3</v>
      </c>
      <c r="L90" s="12">
        <v>6.1959652000000004E-3</v>
      </c>
      <c r="M90" s="12">
        <v>6.4535896999999998E-3</v>
      </c>
      <c r="N90" s="12">
        <v>6.3512817000000001E-3</v>
      </c>
      <c r="O90" s="12">
        <v>7.0684605999999997E-3</v>
      </c>
      <c r="P90" s="12">
        <v>6.9515237999999997E-3</v>
      </c>
      <c r="Q90" s="12">
        <v>7.8487885000000004E-3</v>
      </c>
      <c r="R90" s="12">
        <v>7.9178289999999995E-3</v>
      </c>
      <c r="S90" s="12">
        <v>8.5924739999999993E-3</v>
      </c>
      <c r="T90" s="12">
        <v>1.1222187E-2</v>
      </c>
      <c r="U90" s="12">
        <v>1.1481684499999999E-2</v>
      </c>
      <c r="V90" s="12">
        <v>1.1489056000000001E-2</v>
      </c>
      <c r="W90" s="12">
        <v>1.3253801400000001E-2</v>
      </c>
      <c r="X90" s="12">
        <v>1.6651253300000002E-2</v>
      </c>
      <c r="Y90" s="12">
        <v>1.6378875500000001E-2</v>
      </c>
      <c r="Z90" s="12">
        <v>1.5416413E-2</v>
      </c>
      <c r="AA90" s="12">
        <v>1.67357136E-2</v>
      </c>
      <c r="AB90" s="12">
        <v>1.8179978999999999E-2</v>
      </c>
      <c r="AC90" s="12">
        <v>2.0717268E-2</v>
      </c>
    </row>
    <row r="91" spans="1:34" s="10" customFormat="1">
      <c r="A91" s="11" t="s">
        <v>115</v>
      </c>
      <c r="B91" s="11" t="s">
        <v>100</v>
      </c>
      <c r="C91" s="12">
        <v>0</v>
      </c>
      <c r="D91" s="12">
        <v>0</v>
      </c>
      <c r="E91" s="12">
        <v>2.2093150599999997E-3</v>
      </c>
      <c r="F91" s="12">
        <v>2.39544673E-3</v>
      </c>
      <c r="G91" s="12">
        <v>2.8659346299999998E-3</v>
      </c>
      <c r="H91" s="12">
        <v>3.1497578400000001E-3</v>
      </c>
      <c r="I91" s="12">
        <v>4.8134498999999999E-3</v>
      </c>
      <c r="J91" s="12">
        <v>61.368953703700001</v>
      </c>
      <c r="K91" s="12">
        <v>80.224978678199989</v>
      </c>
      <c r="L91" s="12">
        <v>922.22766660260004</v>
      </c>
      <c r="M91" s="12">
        <v>945.41074583900001</v>
      </c>
      <c r="N91" s="12">
        <v>873.71064081249995</v>
      </c>
      <c r="O91" s="12">
        <v>1116.5052709694999</v>
      </c>
      <c r="P91" s="12">
        <v>1124.7763910839999</v>
      </c>
      <c r="Q91" s="12">
        <v>1319.9454242856</v>
      </c>
      <c r="R91" s="12">
        <v>1289.3234565772</v>
      </c>
      <c r="S91" s="12">
        <v>1419.5195102519999</v>
      </c>
      <c r="T91" s="12">
        <v>1346.4919181519999</v>
      </c>
      <c r="U91" s="12">
        <v>1292.6260411989999</v>
      </c>
      <c r="V91" s="12">
        <v>1204.324260182</v>
      </c>
      <c r="W91" s="12">
        <v>1231.0732292263999</v>
      </c>
      <c r="X91" s="12">
        <v>1289.6002829016002</v>
      </c>
      <c r="Y91" s="12">
        <v>1323.0601610210001</v>
      </c>
      <c r="Z91" s="12">
        <v>1218.6779814293</v>
      </c>
      <c r="AA91" s="12">
        <v>1197.313186034</v>
      </c>
      <c r="AB91" s="12">
        <v>1175.4036398769999</v>
      </c>
      <c r="AC91" s="12">
        <v>1099.0988826573</v>
      </c>
    </row>
    <row r="92" spans="1:34" s="10" customFormat="1">
      <c r="A92" s="11" t="s">
        <v>115</v>
      </c>
      <c r="B92" s="11" t="s">
        <v>46</v>
      </c>
      <c r="C92" s="12">
        <v>0.43878426999999998</v>
      </c>
      <c r="D92" s="12">
        <v>4.0176600000000002</v>
      </c>
      <c r="E92" s="12">
        <v>5.7428410000000003</v>
      </c>
      <c r="F92" s="12">
        <v>10.112679999999999</v>
      </c>
      <c r="G92" s="12">
        <v>17.284855</v>
      </c>
      <c r="H92" s="12">
        <v>23.610476999999999</v>
      </c>
      <c r="I92" s="12">
        <v>38.904784999999997</v>
      </c>
      <c r="J92" s="12">
        <v>51.952080000000002</v>
      </c>
      <c r="K92" s="12">
        <v>69.184875000000005</v>
      </c>
      <c r="L92" s="12">
        <v>75.442085000000006</v>
      </c>
      <c r="M92" s="12">
        <v>87.838486000000003</v>
      </c>
      <c r="N92" s="12">
        <v>90.944900000000004</v>
      </c>
      <c r="O92" s="12">
        <v>105.99216</v>
      </c>
      <c r="P92" s="12">
        <v>119.47338999999999</v>
      </c>
      <c r="Q92" s="12">
        <v>124.21804</v>
      </c>
      <c r="R92" s="12">
        <v>130.34035</v>
      </c>
      <c r="S92" s="12">
        <v>156.62903</v>
      </c>
      <c r="T92" s="12">
        <v>153.90764999999999</v>
      </c>
      <c r="U92" s="12">
        <v>167.29488000000001</v>
      </c>
      <c r="V92" s="12">
        <v>168.4051</v>
      </c>
      <c r="W92" s="12">
        <v>168.47592</v>
      </c>
      <c r="X92" s="12">
        <v>182.19462999999999</v>
      </c>
      <c r="Y92" s="12">
        <v>195.26479</v>
      </c>
      <c r="Z92" s="12">
        <v>180.19035</v>
      </c>
      <c r="AA92" s="12">
        <v>192.46588</v>
      </c>
      <c r="AB92" s="12">
        <v>208.54068000000001</v>
      </c>
      <c r="AC92" s="12">
        <v>205.24811</v>
      </c>
      <c r="AG92" s="6"/>
      <c r="AH92" s="6"/>
    </row>
    <row r="93" spans="1:34" s="10" customFormat="1">
      <c r="A93" s="37" t="s">
        <v>121</v>
      </c>
      <c r="B93" s="37"/>
      <c r="C93" s="30">
        <v>13894.78826301132</v>
      </c>
      <c r="D93" s="30">
        <v>13521.81833280084</v>
      </c>
      <c r="E93" s="30">
        <v>13921.543305301535</v>
      </c>
      <c r="F93" s="30">
        <v>13663.228430229743</v>
      </c>
      <c r="G93" s="30">
        <v>13169.805128459702</v>
      </c>
      <c r="H93" s="30">
        <v>13697.578965024259</v>
      </c>
      <c r="I93" s="30">
        <v>18136.322340902083</v>
      </c>
      <c r="J93" s="30">
        <v>18037.265167248454</v>
      </c>
      <c r="K93" s="30">
        <v>22423.225179070636</v>
      </c>
      <c r="L93" s="30">
        <v>23119.386036267744</v>
      </c>
      <c r="M93" s="30">
        <v>22728.042972482282</v>
      </c>
      <c r="N93" s="30">
        <v>23164.798946420859</v>
      </c>
      <c r="O93" s="30">
        <v>22606.67422131533</v>
      </c>
      <c r="P93" s="30">
        <v>22799.004795778437</v>
      </c>
      <c r="Q93" s="30">
        <v>23176.03606463391</v>
      </c>
      <c r="R93" s="30">
        <v>22586.652696165613</v>
      </c>
      <c r="S93" s="30">
        <v>22205.091193558481</v>
      </c>
      <c r="T93" s="30">
        <v>23079.851711508134</v>
      </c>
      <c r="U93" s="30">
        <v>22603.867680077383</v>
      </c>
      <c r="V93" s="30">
        <v>22828.356298536306</v>
      </c>
      <c r="W93" s="30">
        <v>23131.289821112092</v>
      </c>
      <c r="X93" s="30">
        <v>22410.715227735</v>
      </c>
      <c r="Y93" s="30">
        <v>23200.167017065272</v>
      </c>
      <c r="Z93" s="30">
        <v>24093.014665929521</v>
      </c>
      <c r="AA93" s="30">
        <v>22856.610864122249</v>
      </c>
      <c r="AB93" s="30">
        <v>22653.27531063377</v>
      </c>
      <c r="AC93" s="30">
        <v>22981.460023350341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496.54453839999996</v>
      </c>
      <c r="D98" s="12">
        <v>493.79590556905998</v>
      </c>
      <c r="E98" s="12">
        <v>1102.0594642188898</v>
      </c>
      <c r="F98" s="12">
        <v>1674.1754208910002</v>
      </c>
      <c r="G98" s="12">
        <v>3319.5274691700997</v>
      </c>
      <c r="H98" s="12">
        <v>6074.3662323585004</v>
      </c>
      <c r="I98" s="12">
        <v>6301.0165914832005</v>
      </c>
      <c r="J98" s="12">
        <v>7622.506776196301</v>
      </c>
      <c r="K98" s="12">
        <v>7448.1486688814002</v>
      </c>
      <c r="L98" s="12">
        <v>13684.568958063901</v>
      </c>
      <c r="M98" s="12">
        <v>13203.5327246446</v>
      </c>
      <c r="N98" s="12">
        <v>12713.7345997801</v>
      </c>
      <c r="O98" s="12">
        <v>14506.8015597904</v>
      </c>
      <c r="P98" s="12">
        <v>14562.054700497602</v>
      </c>
      <c r="Q98" s="12">
        <v>14162.366520371101</v>
      </c>
      <c r="R98" s="12">
        <v>14384.297612351</v>
      </c>
      <c r="S98" s="12">
        <v>22194.739230772506</v>
      </c>
      <c r="T98" s="12">
        <v>23705.622956117204</v>
      </c>
      <c r="U98" s="12">
        <v>34099.954943663106</v>
      </c>
      <c r="V98" s="12">
        <v>39144.2996095997</v>
      </c>
      <c r="W98" s="12">
        <v>39460.146325058995</v>
      </c>
      <c r="X98" s="12">
        <v>42078.883861741495</v>
      </c>
      <c r="Y98" s="12">
        <v>43208.246407631996</v>
      </c>
      <c r="Z98" s="12">
        <v>36677.384335328505</v>
      </c>
      <c r="AA98" s="12">
        <v>35105.647037418508</v>
      </c>
      <c r="AB98" s="12">
        <v>39509.532917318997</v>
      </c>
      <c r="AC98" s="12">
        <v>38131.789678162997</v>
      </c>
      <c r="AD98" s="6"/>
      <c r="AE98" s="6"/>
      <c r="AF98" s="6"/>
      <c r="AG98" s="6"/>
      <c r="AH98" s="6"/>
    </row>
    <row r="99" spans="1:34" collapsed="1">
      <c r="A99" s="11" t="s">
        <v>28</v>
      </c>
      <c r="B99" s="11" t="s">
        <v>102</v>
      </c>
      <c r="C99" s="12">
        <v>1285.6746640000001</v>
      </c>
      <c r="D99" s="12">
        <v>2233.5288500000001</v>
      </c>
      <c r="E99" s="12">
        <v>3268.1317744903999</v>
      </c>
      <c r="F99" s="12">
        <v>4798.2763488625696</v>
      </c>
      <c r="G99" s="12">
        <v>5762.9405521484505</v>
      </c>
      <c r="H99" s="12">
        <v>6553.2636901314991</v>
      </c>
      <c r="I99" s="12">
        <v>7740.1439573798998</v>
      </c>
      <c r="J99" s="12">
        <v>9751.585070600202</v>
      </c>
      <c r="K99" s="12">
        <v>10483.816581282801</v>
      </c>
      <c r="L99" s="12">
        <v>10562.054589385099</v>
      </c>
      <c r="M99" s="12">
        <v>11788.0438904207</v>
      </c>
      <c r="N99" s="12">
        <v>11738.507802218497</v>
      </c>
      <c r="O99" s="12">
        <v>13003.075876171499</v>
      </c>
      <c r="P99" s="12">
        <v>13669.5917976685</v>
      </c>
      <c r="Q99" s="12">
        <v>16513.126785583201</v>
      </c>
      <c r="R99" s="12">
        <v>17204.735610588796</v>
      </c>
      <c r="S99" s="12">
        <v>17938.094659791299</v>
      </c>
      <c r="T99" s="12">
        <v>15899.570514482002</v>
      </c>
      <c r="U99" s="12">
        <v>16129.6506170558</v>
      </c>
      <c r="V99" s="12">
        <v>16580.869236468301</v>
      </c>
      <c r="W99" s="12">
        <v>14300.5368747799</v>
      </c>
      <c r="X99" s="12">
        <v>13978.223486638502</v>
      </c>
      <c r="Y99" s="12">
        <v>14040.855668457898</v>
      </c>
      <c r="Z99" s="12">
        <v>15808.630912081402</v>
      </c>
      <c r="AA99" s="12">
        <v>13950.2048297482</v>
      </c>
      <c r="AB99" s="12">
        <v>13894.342826455202</v>
      </c>
      <c r="AC99" s="12">
        <v>12129.647936238998</v>
      </c>
    </row>
    <row r="100" spans="1:34">
      <c r="A100" s="11" t="s">
        <v>28</v>
      </c>
      <c r="B100" s="11" t="s">
        <v>103</v>
      </c>
      <c r="C100" s="12">
        <v>259.66208550000005</v>
      </c>
      <c r="D100" s="12">
        <v>519.98682689000009</v>
      </c>
      <c r="E100" s="12">
        <v>925.73537820000013</v>
      </c>
      <c r="F100" s="12">
        <v>1347.1267393999999</v>
      </c>
      <c r="G100" s="12">
        <v>1821.5812670000003</v>
      </c>
      <c r="H100" s="12">
        <v>2234.0948909000003</v>
      </c>
      <c r="I100" s="12">
        <v>2974.6041415</v>
      </c>
      <c r="J100" s="12">
        <v>3600.1283708000001</v>
      </c>
      <c r="K100" s="12">
        <v>4147.0922522000001</v>
      </c>
      <c r="L100" s="12">
        <v>4855.5447845999997</v>
      </c>
      <c r="M100" s="12">
        <v>5708.231394299999</v>
      </c>
      <c r="N100" s="12">
        <v>6421.7218250000005</v>
      </c>
      <c r="O100" s="12">
        <v>7481.4253189999999</v>
      </c>
      <c r="P100" s="12">
        <v>8497.1655520000004</v>
      </c>
      <c r="Q100" s="12">
        <v>8941.6133059999993</v>
      </c>
      <c r="R100" s="12">
        <v>9674.1895079999995</v>
      </c>
      <c r="S100" s="12">
        <v>10506.054741999998</v>
      </c>
      <c r="T100" s="12">
        <v>10703.139708000001</v>
      </c>
      <c r="U100" s="12">
        <v>11569.195272999999</v>
      </c>
      <c r="V100" s="12">
        <v>11888.83654</v>
      </c>
      <c r="W100" s="12">
        <v>12040.294382</v>
      </c>
      <c r="X100" s="12">
        <v>12883.388441999998</v>
      </c>
      <c r="Y100" s="12">
        <v>13826.926353000001</v>
      </c>
      <c r="Z100" s="12">
        <v>13507.696412999998</v>
      </c>
      <c r="AA100" s="12">
        <v>13873.043328</v>
      </c>
      <c r="AB100" s="12">
        <v>14683.002731</v>
      </c>
      <c r="AC100" s="12">
        <v>14855.233542000002</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24.496168000000001</v>
      </c>
      <c r="D103" s="12">
        <v>29.881895364830001</v>
      </c>
      <c r="E103" s="12">
        <v>614.17169497153998</v>
      </c>
      <c r="F103" s="12">
        <v>1192.9433996776002</v>
      </c>
      <c r="G103" s="12">
        <v>2844.0536625233999</v>
      </c>
      <c r="H103" s="12">
        <v>3457.600190181</v>
      </c>
      <c r="I103" s="12">
        <v>3688.1641771248001</v>
      </c>
      <c r="J103" s="12">
        <v>3970.5136454058998</v>
      </c>
      <c r="K103" s="12">
        <v>3768.7318997325001</v>
      </c>
      <c r="L103" s="12">
        <v>5768.4364966538997</v>
      </c>
      <c r="M103" s="12">
        <v>5380.4909956493002</v>
      </c>
      <c r="N103" s="12">
        <v>5016.5479087245994</v>
      </c>
      <c r="O103" s="12">
        <v>5463.1361110450007</v>
      </c>
      <c r="P103" s="12">
        <v>5345.9695052472998</v>
      </c>
      <c r="Q103" s="12">
        <v>5039.9890418229998</v>
      </c>
      <c r="R103" s="12">
        <v>5009.1088340289998</v>
      </c>
      <c r="S103" s="12">
        <v>8715.5031931700014</v>
      </c>
      <c r="T103" s="12">
        <v>8309.2120611850005</v>
      </c>
      <c r="U103" s="12">
        <v>10680.379576275</v>
      </c>
      <c r="V103" s="12">
        <v>10297.820994715999</v>
      </c>
      <c r="W103" s="12">
        <v>9532.8987123349998</v>
      </c>
      <c r="X103" s="12">
        <v>11423.995993139</v>
      </c>
      <c r="Y103" s="12">
        <v>10931.781968846999</v>
      </c>
      <c r="Z103" s="12">
        <v>9902.5995275050009</v>
      </c>
      <c r="AA103" s="12">
        <v>8347.0243328910001</v>
      </c>
      <c r="AB103" s="12">
        <v>10260.776036706999</v>
      </c>
      <c r="AC103" s="12">
        <v>10103.929756849002</v>
      </c>
    </row>
    <row r="104" spans="1:34">
      <c r="A104" s="11" t="s">
        <v>111</v>
      </c>
      <c r="B104" s="11" t="s">
        <v>102</v>
      </c>
      <c r="C104" s="12">
        <v>667.88896399999999</v>
      </c>
      <c r="D104" s="12">
        <v>1277.5423800000001</v>
      </c>
      <c r="E104" s="12">
        <v>2340.5925230937</v>
      </c>
      <c r="F104" s="12">
        <v>3542.7324114510002</v>
      </c>
      <c r="G104" s="12">
        <v>4458.8270766378</v>
      </c>
      <c r="H104" s="12">
        <v>5462.4425143419994</v>
      </c>
      <c r="I104" s="12">
        <v>6465.3168984627</v>
      </c>
      <c r="J104" s="12">
        <v>8067.2099824816005</v>
      </c>
      <c r="K104" s="12">
        <v>8771.4737047412018</v>
      </c>
      <c r="L104" s="12">
        <v>7957.1530897453003</v>
      </c>
      <c r="M104" s="12">
        <v>9065.4967252175011</v>
      </c>
      <c r="N104" s="12">
        <v>8413.4808543216986</v>
      </c>
      <c r="O104" s="12">
        <v>9200.9681868178996</v>
      </c>
      <c r="P104" s="12">
        <v>9829.6648640412986</v>
      </c>
      <c r="Q104" s="12">
        <v>8850.5545156940007</v>
      </c>
      <c r="R104" s="12">
        <v>8722.596817725298</v>
      </c>
      <c r="S104" s="12">
        <v>7889.1958200759991</v>
      </c>
      <c r="T104" s="12">
        <v>6326.2833224322994</v>
      </c>
      <c r="U104" s="12">
        <v>6753.1209765450003</v>
      </c>
      <c r="V104" s="12">
        <v>7148.9339973004999</v>
      </c>
      <c r="W104" s="12">
        <v>5672.6367303720008</v>
      </c>
      <c r="X104" s="12">
        <v>5521.785274889</v>
      </c>
      <c r="Y104" s="12">
        <v>5910.5284659129984</v>
      </c>
      <c r="Z104" s="12">
        <v>6996.3779410400002</v>
      </c>
      <c r="AA104" s="12">
        <v>5637.4908984584999</v>
      </c>
      <c r="AB104" s="12">
        <v>5245.4272524839998</v>
      </c>
      <c r="AC104" s="12">
        <v>4351.2054632179988</v>
      </c>
    </row>
    <row r="105" spans="1:34">
      <c r="A105" s="11" t="s">
        <v>111</v>
      </c>
      <c r="B105" s="11" t="s">
        <v>103</v>
      </c>
      <c r="C105" s="12">
        <v>68.095189829999995</v>
      </c>
      <c r="D105" s="12">
        <v>156.95847755999998</v>
      </c>
      <c r="E105" s="12">
        <v>291.355527</v>
      </c>
      <c r="F105" s="12">
        <v>426.72799300000008</v>
      </c>
      <c r="G105" s="12">
        <v>574.2697174000001</v>
      </c>
      <c r="H105" s="12">
        <v>707.5936226</v>
      </c>
      <c r="I105" s="12">
        <v>944.74841300000003</v>
      </c>
      <c r="J105" s="12">
        <v>1176.5931972999999</v>
      </c>
      <c r="K105" s="12">
        <v>1379.9210598000002</v>
      </c>
      <c r="L105" s="12">
        <v>1658.2004109999998</v>
      </c>
      <c r="M105" s="12">
        <v>1985.5471439999999</v>
      </c>
      <c r="N105" s="12">
        <v>2242.6330840000001</v>
      </c>
      <c r="O105" s="12">
        <v>2643.5747819999997</v>
      </c>
      <c r="P105" s="12">
        <v>2959.4542180000003</v>
      </c>
      <c r="Q105" s="12">
        <v>3152.815877</v>
      </c>
      <c r="R105" s="12">
        <v>3395.2407819999999</v>
      </c>
      <c r="S105" s="12">
        <v>3699.992115</v>
      </c>
      <c r="T105" s="12">
        <v>3773.521213</v>
      </c>
      <c r="U105" s="12">
        <v>4049.5674429999995</v>
      </c>
      <c r="V105" s="12">
        <v>4149.1577449999995</v>
      </c>
      <c r="W105" s="12">
        <v>4149.7992569999997</v>
      </c>
      <c r="X105" s="12">
        <v>4528.314848</v>
      </c>
      <c r="Y105" s="12">
        <v>4778.0162739999996</v>
      </c>
      <c r="Z105" s="12">
        <v>4676.3405910000001</v>
      </c>
      <c r="AA105" s="12">
        <v>4779.6955870000002</v>
      </c>
      <c r="AB105" s="12">
        <v>5129.4570999999996</v>
      </c>
      <c r="AC105" s="12">
        <v>5304.7455799999998</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63.671954999999997</v>
      </c>
      <c r="D108" s="12">
        <v>63.573862158860003</v>
      </c>
      <c r="E108" s="12">
        <v>65.028086670160008</v>
      </c>
      <c r="F108" s="12">
        <v>65.500023082799984</v>
      </c>
      <c r="G108" s="12">
        <v>65.700087966899986</v>
      </c>
      <c r="H108" s="12">
        <v>2222.3558727919999</v>
      </c>
      <c r="I108" s="12">
        <v>2221.0383849609998</v>
      </c>
      <c r="J108" s="12">
        <v>2938.6881343499999</v>
      </c>
      <c r="K108" s="12">
        <v>2972.5531817239998</v>
      </c>
      <c r="L108" s="12">
        <v>5464.4337412280001</v>
      </c>
      <c r="M108" s="12">
        <v>5590.8503086129995</v>
      </c>
      <c r="N108" s="12">
        <v>5568.5042831619994</v>
      </c>
      <c r="O108" s="12">
        <v>5603.4119583499996</v>
      </c>
      <c r="P108" s="12">
        <v>5723.3878829700006</v>
      </c>
      <c r="Q108" s="12">
        <v>4978.9668688100001</v>
      </c>
      <c r="R108" s="12">
        <v>5221.5059774270003</v>
      </c>
      <c r="S108" s="12">
        <v>8965.5919744669991</v>
      </c>
      <c r="T108" s="12">
        <v>9117.6178189000002</v>
      </c>
      <c r="U108" s="12">
        <v>12789.282514606</v>
      </c>
      <c r="V108" s="12">
        <v>19430.627846665</v>
      </c>
      <c r="W108" s="12">
        <v>18398.941637485001</v>
      </c>
      <c r="X108" s="12">
        <v>17946.239664863999</v>
      </c>
      <c r="Y108" s="12">
        <v>18340.587393157999</v>
      </c>
      <c r="Z108" s="12">
        <v>15454.761240267</v>
      </c>
      <c r="AA108" s="12">
        <v>16070.898488266001</v>
      </c>
      <c r="AB108" s="12">
        <v>17748.827141599999</v>
      </c>
      <c r="AC108" s="12">
        <v>17713.054555022998</v>
      </c>
    </row>
    <row r="109" spans="1:34">
      <c r="A109" s="11" t="s">
        <v>112</v>
      </c>
      <c r="B109" s="11" t="s">
        <v>102</v>
      </c>
      <c r="C109" s="12">
        <v>617.78570000000002</v>
      </c>
      <c r="D109" s="12">
        <v>955.98647000000005</v>
      </c>
      <c r="E109" s="12">
        <v>927.53272678650001</v>
      </c>
      <c r="F109" s="12">
        <v>1255.5340819511998</v>
      </c>
      <c r="G109" s="12">
        <v>1304.1027626703999</v>
      </c>
      <c r="H109" s="12">
        <v>1090.8102816960002</v>
      </c>
      <c r="I109" s="12">
        <v>1274.8137589939997</v>
      </c>
      <c r="J109" s="12">
        <v>1603.6165057453002</v>
      </c>
      <c r="K109" s="12">
        <v>1605.8018193994001</v>
      </c>
      <c r="L109" s="12">
        <v>1392.3138280430001</v>
      </c>
      <c r="M109" s="12">
        <v>1467.1188901846999</v>
      </c>
      <c r="N109" s="12">
        <v>2185.8913938129995</v>
      </c>
      <c r="O109" s="12">
        <v>2334.0645602360005</v>
      </c>
      <c r="P109" s="12">
        <v>2343.295071557</v>
      </c>
      <c r="Q109" s="12">
        <v>5942.4311697746998</v>
      </c>
      <c r="R109" s="12">
        <v>6781.7911741179996</v>
      </c>
      <c r="S109" s="12">
        <v>8184.9359597390003</v>
      </c>
      <c r="T109" s="12">
        <v>7781.1796967150003</v>
      </c>
      <c r="U109" s="12">
        <v>7681.2324528439995</v>
      </c>
      <c r="V109" s="12">
        <v>7861.8816798170001</v>
      </c>
      <c r="W109" s="12">
        <v>7004.8612479980002</v>
      </c>
      <c r="X109" s="12">
        <v>6716.8881476790002</v>
      </c>
      <c r="Y109" s="12">
        <v>6318.9711580450003</v>
      </c>
      <c r="Z109" s="12">
        <v>7187.0200020700004</v>
      </c>
      <c r="AA109" s="12">
        <v>6672.2941900489996</v>
      </c>
      <c r="AB109" s="12">
        <v>7037.9551216580012</v>
      </c>
      <c r="AC109" s="12">
        <v>6245.6568630829997</v>
      </c>
    </row>
    <row r="110" spans="1:34">
      <c r="A110" s="11" t="s">
        <v>112</v>
      </c>
      <c r="B110" s="11" t="s">
        <v>103</v>
      </c>
      <c r="C110" s="12">
        <v>60.225059999999999</v>
      </c>
      <c r="D110" s="12">
        <v>127.872574</v>
      </c>
      <c r="E110" s="12">
        <v>227.93358000000001</v>
      </c>
      <c r="F110" s="12">
        <v>354.37963999999999</v>
      </c>
      <c r="G110" s="12">
        <v>479.75567999999998</v>
      </c>
      <c r="H110" s="12">
        <v>615.54470000000003</v>
      </c>
      <c r="I110" s="12">
        <v>850.59142999999995</v>
      </c>
      <c r="J110" s="12">
        <v>1068.1990000000001</v>
      </c>
      <c r="K110" s="12">
        <v>1247.6958</v>
      </c>
      <c r="L110" s="12">
        <v>1453.0435</v>
      </c>
      <c r="M110" s="12">
        <v>1742.914</v>
      </c>
      <c r="N110" s="12">
        <v>1997.0654</v>
      </c>
      <c r="O110" s="12">
        <v>2254.2530000000002</v>
      </c>
      <c r="P110" s="12">
        <v>2565.0662000000002</v>
      </c>
      <c r="Q110" s="12">
        <v>2659.3229999999999</v>
      </c>
      <c r="R110" s="12">
        <v>2911.415</v>
      </c>
      <c r="S110" s="12">
        <v>3160.4569999999999</v>
      </c>
      <c r="T110" s="12">
        <v>3317.3577</v>
      </c>
      <c r="U110" s="12">
        <v>3477.2139000000002</v>
      </c>
      <c r="V110" s="12">
        <v>3691.8029999999999</v>
      </c>
      <c r="W110" s="12">
        <v>3824.3742999999999</v>
      </c>
      <c r="X110" s="12">
        <v>3910.5250000000001</v>
      </c>
      <c r="Y110" s="12">
        <v>4151.5690000000004</v>
      </c>
      <c r="Z110" s="12">
        <v>4187.335</v>
      </c>
      <c r="AA110" s="12">
        <v>4302.9926999999998</v>
      </c>
      <c r="AB110" s="12">
        <v>4406.0825000000004</v>
      </c>
      <c r="AC110" s="12">
        <v>4565.9984999999997</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190.570089</v>
      </c>
      <c r="D113" s="12">
        <v>177.78379228879999</v>
      </c>
      <c r="E113" s="12">
        <v>208.02421780826</v>
      </c>
      <c r="F113" s="12">
        <v>204.05522427899999</v>
      </c>
      <c r="G113" s="12">
        <v>197.56002692030003</v>
      </c>
      <c r="H113" s="12">
        <v>187.4020255284</v>
      </c>
      <c r="I113" s="12">
        <v>186.12556830819997</v>
      </c>
      <c r="J113" s="12">
        <v>516.35513399000001</v>
      </c>
      <c r="K113" s="12">
        <v>513.83454596900003</v>
      </c>
      <c r="L113" s="12">
        <v>862.65542132100006</v>
      </c>
      <c r="M113" s="12">
        <v>735.5402620619999</v>
      </c>
      <c r="N113" s="12">
        <v>703.37339494299999</v>
      </c>
      <c r="O113" s="12">
        <v>1456.475854236</v>
      </c>
      <c r="P113" s="12">
        <v>1448.5043444619998</v>
      </c>
      <c r="Q113" s="12">
        <v>1627.4038884830002</v>
      </c>
      <c r="R113" s="12">
        <v>1633.3777888949999</v>
      </c>
      <c r="S113" s="12">
        <v>2003.6884968729998</v>
      </c>
      <c r="T113" s="12">
        <v>2655.7447448860003</v>
      </c>
      <c r="U113" s="12">
        <v>4973.2175391170003</v>
      </c>
      <c r="V113" s="12">
        <v>4553.7502716030003</v>
      </c>
      <c r="W113" s="12">
        <v>4759.1545731300002</v>
      </c>
      <c r="X113" s="12">
        <v>5898.2858605020001</v>
      </c>
      <c r="Y113" s="12">
        <v>6205.2072898500001</v>
      </c>
      <c r="Z113" s="12">
        <v>5308.136720904</v>
      </c>
      <c r="AA113" s="12">
        <v>5247.5246047119999</v>
      </c>
      <c r="AB113" s="12">
        <v>5637.6699192750002</v>
      </c>
      <c r="AC113" s="12">
        <v>5237.9289394300004</v>
      </c>
    </row>
    <row r="114" spans="1:29">
      <c r="A114" s="11" t="s">
        <v>113</v>
      </c>
      <c r="B114" s="11" t="s">
        <v>102</v>
      </c>
      <c r="C114" s="12">
        <v>0</v>
      </c>
      <c r="D114" s="12">
        <v>0</v>
      </c>
      <c r="E114" s="12">
        <v>1.8444506000000001E-3</v>
      </c>
      <c r="F114" s="12">
        <v>4.1376169999999997E-3</v>
      </c>
      <c r="G114" s="12">
        <v>4.2611584000000003E-3</v>
      </c>
      <c r="H114" s="12">
        <v>4.1353898999999996E-3</v>
      </c>
      <c r="I114" s="12">
        <v>4.2097612000000003E-3</v>
      </c>
      <c r="J114" s="12">
        <v>6.5797557999999999E-3</v>
      </c>
      <c r="K114" s="12">
        <v>6.4534179999999998E-3</v>
      </c>
      <c r="L114" s="12">
        <v>6.3825444000000005E-3</v>
      </c>
      <c r="M114" s="12">
        <v>6.3026968999999999E-3</v>
      </c>
      <c r="N114" s="12">
        <v>6.1895723999999992E-3</v>
      </c>
      <c r="O114" s="12">
        <v>8.6456487000000012E-3</v>
      </c>
      <c r="P114" s="12">
        <v>8.4478979999999988E-3</v>
      </c>
      <c r="Q114" s="12">
        <v>1.55414553E-2</v>
      </c>
      <c r="R114" s="12">
        <v>1.5563840000000001E-2</v>
      </c>
      <c r="S114" s="12">
        <v>1.6745834000000001E-2</v>
      </c>
      <c r="T114" s="12">
        <v>1.7480074599999999E-2</v>
      </c>
      <c r="U114" s="12">
        <v>1.94871143E-2</v>
      </c>
      <c r="V114" s="12">
        <v>1.8456217E-2</v>
      </c>
      <c r="W114" s="12">
        <v>1.8522822799999998E-2</v>
      </c>
      <c r="X114" s="12">
        <v>46.076233255999995</v>
      </c>
      <c r="Y114" s="12">
        <v>48.539122784999996</v>
      </c>
      <c r="Z114" s="12">
        <v>43.661748929200002</v>
      </c>
      <c r="AA114" s="12">
        <v>43.036693091000004</v>
      </c>
      <c r="AB114" s="12">
        <v>86.328861766999992</v>
      </c>
      <c r="AC114" s="12">
        <v>86.592438087000005</v>
      </c>
    </row>
    <row r="115" spans="1:29">
      <c r="A115" s="11" t="s">
        <v>113</v>
      </c>
      <c r="B115" s="11" t="s">
        <v>103</v>
      </c>
      <c r="C115" s="12">
        <v>47.961893830000001</v>
      </c>
      <c r="D115" s="12">
        <v>111.62531433000001</v>
      </c>
      <c r="E115" s="12">
        <v>247.55277319999999</v>
      </c>
      <c r="F115" s="12">
        <v>373.6196564</v>
      </c>
      <c r="G115" s="12">
        <v>530.63032959999998</v>
      </c>
      <c r="H115" s="12">
        <v>635.03185029999997</v>
      </c>
      <c r="I115" s="12">
        <v>821.89010050000002</v>
      </c>
      <c r="J115" s="12">
        <v>932.96614849999992</v>
      </c>
      <c r="K115" s="12">
        <v>1017.6544024</v>
      </c>
      <c r="L115" s="12">
        <v>1149.4784436</v>
      </c>
      <c r="M115" s="12">
        <v>1281.2829803</v>
      </c>
      <c r="N115" s="12">
        <v>1424.559591</v>
      </c>
      <c r="O115" s="12">
        <v>1716.8788870000001</v>
      </c>
      <c r="P115" s="12">
        <v>1973.311964</v>
      </c>
      <c r="Q115" s="12">
        <v>2088.9363990000002</v>
      </c>
      <c r="R115" s="12">
        <v>2253.942446</v>
      </c>
      <c r="S115" s="12">
        <v>2451.5581870000001</v>
      </c>
      <c r="T115" s="12">
        <v>2422.817505</v>
      </c>
      <c r="U115" s="12">
        <v>2732.60799</v>
      </c>
      <c r="V115" s="12">
        <v>2725.8056850000003</v>
      </c>
      <c r="W115" s="12">
        <v>2670.602445</v>
      </c>
      <c r="X115" s="12">
        <v>2996.521174</v>
      </c>
      <c r="Y115" s="12">
        <v>3266.0425089999999</v>
      </c>
      <c r="Z115" s="12">
        <v>3133.8293819999999</v>
      </c>
      <c r="AA115" s="12">
        <v>3276.519241</v>
      </c>
      <c r="AB115" s="12">
        <v>3503.3620310000001</v>
      </c>
      <c r="AC115" s="12">
        <v>3394.4146920000003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217.80632639999999</v>
      </c>
      <c r="D118" s="12">
        <v>222.55484453503001</v>
      </c>
      <c r="E118" s="12">
        <v>214.83369954770001</v>
      </c>
      <c r="F118" s="12">
        <v>211.6747839686</v>
      </c>
      <c r="G118" s="12">
        <v>212.21129110070001</v>
      </c>
      <c r="H118" s="12">
        <v>207.0057297086</v>
      </c>
      <c r="I118" s="12">
        <v>205.6855026739</v>
      </c>
      <c r="J118" s="12">
        <v>196.944935018</v>
      </c>
      <c r="K118" s="12">
        <v>193.02294971499998</v>
      </c>
      <c r="L118" s="12">
        <v>1589.0359167235001</v>
      </c>
      <c r="M118" s="12">
        <v>1496.643479846</v>
      </c>
      <c r="N118" s="12">
        <v>1425.3014480479999</v>
      </c>
      <c r="O118" s="12">
        <v>1983.7692310110001</v>
      </c>
      <c r="P118" s="12">
        <v>2044.184682628</v>
      </c>
      <c r="Q118" s="12">
        <v>2515.9973879580002</v>
      </c>
      <c r="R118" s="12">
        <v>2520.2955886109999</v>
      </c>
      <c r="S118" s="12">
        <v>2509.9453529345001</v>
      </c>
      <c r="T118" s="12">
        <v>3623.0349733980001</v>
      </c>
      <c r="U118" s="12">
        <v>5657.0616639559994</v>
      </c>
      <c r="V118" s="12">
        <v>4862.0868360579998</v>
      </c>
      <c r="W118" s="12">
        <v>6769.1356475749999</v>
      </c>
      <c r="X118" s="12">
        <v>6810.3425543100002</v>
      </c>
      <c r="Y118" s="12">
        <v>7730.6502615499994</v>
      </c>
      <c r="Z118" s="12">
        <v>6011.8685479770002</v>
      </c>
      <c r="AA118" s="12">
        <v>5440.1796930099999</v>
      </c>
      <c r="AB118" s="12">
        <v>5862.2382457250005</v>
      </c>
      <c r="AC118" s="12">
        <v>5076.8517986779998</v>
      </c>
    </row>
    <row r="119" spans="1:29">
      <c r="A119" s="11" t="s">
        <v>114</v>
      </c>
      <c r="B119" s="11" t="s">
        <v>102</v>
      </c>
      <c r="C119" s="12">
        <v>0</v>
      </c>
      <c r="D119" s="12">
        <v>0</v>
      </c>
      <c r="E119" s="12">
        <v>1.7621541E-3</v>
      </c>
      <c r="F119" s="12">
        <v>2.5673174700000002E-3</v>
      </c>
      <c r="G119" s="12">
        <v>2.6692116499999999E-3</v>
      </c>
      <c r="H119" s="12">
        <v>2.6244443000000002E-3</v>
      </c>
      <c r="I119" s="12">
        <v>2.7234607000000003E-3</v>
      </c>
      <c r="J119" s="12">
        <v>3.4185788000000001E-3</v>
      </c>
      <c r="K119" s="12">
        <v>3.4905587999999998E-3</v>
      </c>
      <c r="L119" s="12">
        <v>3.4782598999999999E-3</v>
      </c>
      <c r="M119" s="12">
        <v>3.4949721000000003E-3</v>
      </c>
      <c r="N119" s="12">
        <v>3.5242384E-3</v>
      </c>
      <c r="O119" s="12">
        <v>4.3088429000000001E-3</v>
      </c>
      <c r="P119" s="12">
        <v>4.3196897000000005E-3</v>
      </c>
      <c r="Q119" s="12">
        <v>5.2992001999999996E-3</v>
      </c>
      <c r="R119" s="12">
        <v>5.3911878000000007E-3</v>
      </c>
      <c r="S119" s="12">
        <v>5.6030083000000001E-3</v>
      </c>
      <c r="T119" s="12">
        <v>6.2020783999999999E-3</v>
      </c>
      <c r="U119" s="12">
        <v>7.1891265000000003E-3</v>
      </c>
      <c r="V119" s="12">
        <v>7.4263738000000003E-3</v>
      </c>
      <c r="W119" s="12">
        <v>7.6118347000000003E-3</v>
      </c>
      <c r="X119" s="12">
        <v>9.3482505000000004E-3</v>
      </c>
      <c r="Y119" s="12">
        <v>9.4869793000000001E-3</v>
      </c>
      <c r="Z119" s="12">
        <v>9.1422721999999991E-3</v>
      </c>
      <c r="AA119" s="12">
        <v>9.3526853999999996E-3</v>
      </c>
      <c r="AB119" s="12">
        <v>9.3581475000000004E-3</v>
      </c>
      <c r="AC119" s="12">
        <v>1.0406433999999999E-2</v>
      </c>
    </row>
    <row r="120" spans="1:29">
      <c r="A120" s="11" t="s">
        <v>114</v>
      </c>
      <c r="B120" s="11" t="s">
        <v>103</v>
      </c>
      <c r="C120" s="12">
        <v>82.87885</v>
      </c>
      <c r="D120" s="12">
        <v>118.77714</v>
      </c>
      <c r="E120" s="12">
        <v>152.16031000000001</v>
      </c>
      <c r="F120" s="12">
        <v>180.50579999999999</v>
      </c>
      <c r="G120" s="12">
        <v>216.48866000000001</v>
      </c>
      <c r="H120" s="12">
        <v>248.24943999999999</v>
      </c>
      <c r="I120" s="12">
        <v>311.42059999999998</v>
      </c>
      <c r="J120" s="12">
        <v>361.4332</v>
      </c>
      <c r="K120" s="12">
        <v>420.42700000000002</v>
      </c>
      <c r="L120" s="12">
        <v>505.94418000000002</v>
      </c>
      <c r="M120" s="12">
        <v>595.17269999999996</v>
      </c>
      <c r="N120" s="12">
        <v>650.30309999999997</v>
      </c>
      <c r="O120" s="12">
        <v>742.2867</v>
      </c>
      <c r="P120" s="12">
        <v>858.21559999999999</v>
      </c>
      <c r="Q120" s="12">
        <v>894.94434000000001</v>
      </c>
      <c r="R120" s="12">
        <v>960.22559999999999</v>
      </c>
      <c r="S120" s="12">
        <v>1009.81757</v>
      </c>
      <c r="T120" s="12">
        <v>1007.6108</v>
      </c>
      <c r="U120" s="12">
        <v>1112.9613999999999</v>
      </c>
      <c r="V120" s="12">
        <v>1124.6649</v>
      </c>
      <c r="W120" s="12">
        <v>1197.3416999999999</v>
      </c>
      <c r="X120" s="12">
        <v>1233.7146</v>
      </c>
      <c r="Y120" s="12">
        <v>1400.6143999999999</v>
      </c>
      <c r="Z120" s="12">
        <v>1299.1729</v>
      </c>
      <c r="AA120" s="12">
        <v>1286.3486</v>
      </c>
      <c r="AB120" s="12">
        <v>1399.8159000000001</v>
      </c>
      <c r="AC120" s="12">
        <v>1348.6063999999999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1.5112215400000001E-3</v>
      </c>
      <c r="E123" s="12">
        <v>1.7652212300000001E-3</v>
      </c>
      <c r="F123" s="12">
        <v>1.989883E-3</v>
      </c>
      <c r="G123" s="12">
        <v>2.4006588000000002E-3</v>
      </c>
      <c r="H123" s="12">
        <v>2.4141485000000002E-3</v>
      </c>
      <c r="I123" s="12">
        <v>2.9584153000000004E-3</v>
      </c>
      <c r="J123" s="12">
        <v>4.9274324E-3</v>
      </c>
      <c r="K123" s="12">
        <v>6.0917408999999999E-3</v>
      </c>
      <c r="L123" s="12">
        <v>7.3821375000000002E-3</v>
      </c>
      <c r="M123" s="12">
        <v>7.6784742999999999E-3</v>
      </c>
      <c r="N123" s="12">
        <v>7.5649024999999998E-3</v>
      </c>
      <c r="O123" s="12">
        <v>8.4051483999999996E-3</v>
      </c>
      <c r="P123" s="12">
        <v>8.2851903000000001E-3</v>
      </c>
      <c r="Q123" s="12">
        <v>9.3332970999999987E-3</v>
      </c>
      <c r="R123" s="12">
        <v>9.4233890000000008E-3</v>
      </c>
      <c r="S123" s="12">
        <v>1.0213328000000001E-2</v>
      </c>
      <c r="T123" s="12">
        <v>1.33577482E-2</v>
      </c>
      <c r="U123" s="12">
        <v>1.3649709100000001E-2</v>
      </c>
      <c r="V123" s="12">
        <v>1.3660557699999999E-2</v>
      </c>
      <c r="W123" s="12">
        <v>1.5754534000000001E-2</v>
      </c>
      <c r="X123" s="12">
        <v>1.9788926499999998E-2</v>
      </c>
      <c r="Y123" s="12">
        <v>1.9494227000000003E-2</v>
      </c>
      <c r="Z123" s="12">
        <v>1.82986755E-2</v>
      </c>
      <c r="AA123" s="12">
        <v>1.9918539499999999E-2</v>
      </c>
      <c r="AB123" s="12">
        <v>2.1574012E-2</v>
      </c>
      <c r="AC123" s="12">
        <v>2.4628182999999998E-2</v>
      </c>
    </row>
    <row r="124" spans="1:29">
      <c r="A124" s="11" t="s">
        <v>115</v>
      </c>
      <c r="B124" s="11" t="s">
        <v>102</v>
      </c>
      <c r="C124" s="12">
        <v>0</v>
      </c>
      <c r="D124" s="12">
        <v>0</v>
      </c>
      <c r="E124" s="12">
        <v>2.9180055000000002E-3</v>
      </c>
      <c r="F124" s="12">
        <v>3.1505258999999998E-3</v>
      </c>
      <c r="G124" s="12">
        <v>3.7824701999999997E-3</v>
      </c>
      <c r="H124" s="12">
        <v>4.1342593E-3</v>
      </c>
      <c r="I124" s="12">
        <v>6.3667012999999995E-3</v>
      </c>
      <c r="J124" s="12">
        <v>80.748584038699988</v>
      </c>
      <c r="K124" s="12">
        <v>106.5311131654</v>
      </c>
      <c r="L124" s="12">
        <v>1212.5778107925</v>
      </c>
      <c r="M124" s="12">
        <v>1255.4184773495001</v>
      </c>
      <c r="N124" s="12">
        <v>1139.125840273</v>
      </c>
      <c r="O124" s="12">
        <v>1468.030174626</v>
      </c>
      <c r="P124" s="12">
        <v>1496.6190944825</v>
      </c>
      <c r="Q124" s="12">
        <v>1720.1202594590002</v>
      </c>
      <c r="R124" s="12">
        <v>1700.3266637177001</v>
      </c>
      <c r="S124" s="12">
        <v>1863.9405311340001</v>
      </c>
      <c r="T124" s="12">
        <v>1792.0838131817</v>
      </c>
      <c r="U124" s="12">
        <v>1695.270511426</v>
      </c>
      <c r="V124" s="12">
        <v>1570.0276767599998</v>
      </c>
      <c r="W124" s="12">
        <v>1623.0127617523999</v>
      </c>
      <c r="X124" s="12">
        <v>1693.464482564</v>
      </c>
      <c r="Y124" s="12">
        <v>1762.8074347356001</v>
      </c>
      <c r="Z124" s="12">
        <v>1581.5620777699999</v>
      </c>
      <c r="AA124" s="12">
        <v>1597.3736954643</v>
      </c>
      <c r="AB124" s="12">
        <v>1524.6222323987001</v>
      </c>
      <c r="AC124" s="12">
        <v>1446.1827654170002</v>
      </c>
    </row>
    <row r="125" spans="1:29">
      <c r="A125" s="11" t="s">
        <v>115</v>
      </c>
      <c r="B125" s="11" t="s">
        <v>103</v>
      </c>
      <c r="C125" s="12">
        <v>0.50109183999999996</v>
      </c>
      <c r="D125" s="12">
        <v>4.7533209999999997</v>
      </c>
      <c r="E125" s="12">
        <v>6.7331880000000002</v>
      </c>
      <c r="F125" s="12">
        <v>11.893649999999999</v>
      </c>
      <c r="G125" s="12">
        <v>20.436879999999999</v>
      </c>
      <c r="H125" s="12">
        <v>27.675277999999999</v>
      </c>
      <c r="I125" s="12">
        <v>45.953598</v>
      </c>
      <c r="J125" s="12">
        <v>60.936824999999999</v>
      </c>
      <c r="K125" s="12">
        <v>81.393990000000002</v>
      </c>
      <c r="L125" s="12">
        <v>88.878249999999994</v>
      </c>
      <c r="M125" s="12">
        <v>103.31457</v>
      </c>
      <c r="N125" s="12">
        <v>107.16065</v>
      </c>
      <c r="O125" s="12">
        <v>124.43195</v>
      </c>
      <c r="P125" s="12">
        <v>141.11757</v>
      </c>
      <c r="Q125" s="12">
        <v>145.59369000000001</v>
      </c>
      <c r="R125" s="12">
        <v>153.36568</v>
      </c>
      <c r="S125" s="12">
        <v>184.22987000000001</v>
      </c>
      <c r="T125" s="12">
        <v>181.83249000000001</v>
      </c>
      <c r="U125" s="12">
        <v>196.84453999999999</v>
      </c>
      <c r="V125" s="12">
        <v>197.40521000000001</v>
      </c>
      <c r="W125" s="12">
        <v>198.17668</v>
      </c>
      <c r="X125" s="12">
        <v>214.31281999999999</v>
      </c>
      <c r="Y125" s="12">
        <v>230.68416999999999</v>
      </c>
      <c r="Z125" s="12">
        <v>211.01854</v>
      </c>
      <c r="AA125" s="12">
        <v>227.4872</v>
      </c>
      <c r="AB125" s="12">
        <v>244.2852</v>
      </c>
      <c r="AC125" s="12">
        <v>241.46836999999999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j7Itr+nNjJwLDJyghZWtqEBYc4mpbqdltoNgu8w38BAX5yKISjdGAkHIeeIxzwlqME/PL3/EcSqlsbkT/Q7ybw==" saltValue="GqRqNdxNTlh+o0TXeTEoc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24"/>
  <sheetViews>
    <sheetView showGridLines="0" zoomScale="85" zoomScaleNormal="85" workbookViewId="0"/>
  </sheetViews>
  <sheetFormatPr defaultColWidth="9.42578125" defaultRowHeight="15"/>
  <cols>
    <col min="1" max="1" width="9.42578125" customWidth="1"/>
    <col min="2" max="2" width="100.5703125" customWidth="1"/>
    <col min="3" max="3" width="9.42578125" customWidth="1"/>
  </cols>
  <sheetData>
    <row r="1" spans="1:2">
      <c r="A1" s="2" t="s">
        <v>1</v>
      </c>
    </row>
    <row r="3" spans="1:2" ht="75" customHeight="1">
      <c r="A3" s="3"/>
      <c r="B3" s="36" t="s">
        <v>2</v>
      </c>
    </row>
    <row r="4" spans="1:2" ht="90" customHeight="1">
      <c r="A4" s="3"/>
      <c r="B4" s="36"/>
    </row>
    <row r="5" spans="1:2" ht="60" customHeight="1">
      <c r="A5" s="3"/>
      <c r="B5" s="36"/>
    </row>
    <row r="6" spans="1:2" ht="75" customHeight="1">
      <c r="A6" s="3"/>
      <c r="B6" s="36"/>
    </row>
    <row r="7" spans="1:2" ht="60" customHeight="1">
      <c r="A7" s="3"/>
      <c r="B7" s="36"/>
    </row>
    <row r="8" spans="1:2" ht="60" customHeight="1">
      <c r="A8" s="3"/>
      <c r="B8" s="36"/>
    </row>
    <row r="9" spans="1:2" ht="60" customHeight="1">
      <c r="A9" s="3"/>
      <c r="B9" s="36"/>
    </row>
    <row r="10" spans="1:2" ht="75" customHeight="1">
      <c r="A10" s="3"/>
      <c r="B10" s="36"/>
    </row>
    <row r="11" spans="1:2" ht="120" customHeight="1">
      <c r="A11" s="3"/>
      <c r="B11" s="36"/>
    </row>
    <row r="12" spans="1:2" ht="60" customHeight="1">
      <c r="A12" s="3"/>
      <c r="B12" s="36"/>
    </row>
    <row r="13" spans="1:2" ht="119.25" customHeight="1">
      <c r="A13" s="3"/>
      <c r="B13" s="36"/>
    </row>
    <row r="14" spans="1:2" ht="90" customHeight="1">
      <c r="A14" s="3"/>
      <c r="B14" s="36"/>
    </row>
    <row r="15" spans="1:2" ht="130.5" customHeight="1">
      <c r="A15" s="3"/>
      <c r="B15" s="36"/>
    </row>
    <row r="16" spans="1:2">
      <c r="A16" s="3"/>
      <c r="B16" s="15"/>
    </row>
    <row r="17" spans="1:2">
      <c r="A17" s="3"/>
      <c r="B17" s="15"/>
    </row>
    <row r="18" spans="1:2">
      <c r="A18" s="3"/>
      <c r="B18" s="15"/>
    </row>
    <row r="19" spans="1:2">
      <c r="A19" s="3"/>
      <c r="B19" s="15"/>
    </row>
    <row r="20" spans="1:2">
      <c r="A20" s="3"/>
      <c r="B20" s="15"/>
    </row>
    <row r="21" spans="1:2">
      <c r="A21" s="3"/>
      <c r="B21" s="4"/>
    </row>
    <row r="22" spans="1:2">
      <c r="A22" s="3"/>
      <c r="B22" s="4"/>
    </row>
    <row r="23" spans="1:2">
      <c r="A23" s="3"/>
      <c r="B23" s="4"/>
    </row>
    <row r="24" spans="1:2">
      <c r="A24" s="3"/>
      <c r="B24" s="4"/>
    </row>
  </sheetData>
  <sheetProtection algorithmName="SHA-512" hashValue="5sXQ1mCG74b47kGuXhlH7aMal/Ox1Ap1iiZhO+JrvOsiTzmlqn564hoeIqZbxSawJ2fuEIulYlM9B8ZJxmf+mQ==" saltValue="oJS3M0pMum2WIkzDKLnI/A==" spinCount="100000" sheet="1" objects="1" scenarios="1"/>
  <mergeCells count="1">
    <mergeCell ref="B3:B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6">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8132.1606436419197</v>
      </c>
      <c r="E10" s="12">
        <v>8132.1606442203629</v>
      </c>
      <c r="F10" s="12">
        <v>8132.1607851970339</v>
      </c>
      <c r="G10" s="12">
        <v>8132.1607915300438</v>
      </c>
      <c r="H10" s="12">
        <v>8264.7733168501272</v>
      </c>
      <c r="I10" s="12">
        <v>8264.77333036036</v>
      </c>
      <c r="J10" s="12">
        <v>7882.273528645459</v>
      </c>
      <c r="K10" s="12">
        <v>7882.2735340277932</v>
      </c>
      <c r="L10" s="12">
        <v>7605.4136655013517</v>
      </c>
      <c r="M10" s="12">
        <v>7011.9136758226423</v>
      </c>
      <c r="N10" s="12">
        <v>6894.9137200826917</v>
      </c>
      <c r="O10" s="12">
        <v>7366.1097061714408</v>
      </c>
      <c r="P10" s="12">
        <v>7366.1097142504314</v>
      </c>
      <c r="Q10" s="12">
        <v>8922.0526763648013</v>
      </c>
      <c r="R10" s="12">
        <v>8922.0526797390521</v>
      </c>
      <c r="S10" s="12">
        <v>8482.0527027662629</v>
      </c>
      <c r="T10" s="12">
        <v>8362.0527080018419</v>
      </c>
      <c r="U10" s="12">
        <v>8362.0527208858712</v>
      </c>
      <c r="V10" s="12">
        <v>8268.0527287274017</v>
      </c>
      <c r="W10" s="12">
        <v>9380.1546437022407</v>
      </c>
      <c r="X10" s="12">
        <v>10335.507745754459</v>
      </c>
      <c r="Y10" s="12">
        <v>10335.507750138158</v>
      </c>
      <c r="Z10" s="12">
        <v>11493.31299280406</v>
      </c>
      <c r="AA10" s="12">
        <v>10909.312998445459</v>
      </c>
      <c r="AB10" s="12">
        <v>13403.111593821659</v>
      </c>
      <c r="AC10" s="12">
        <v>12884.111615489961</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16017.726841767095</v>
      </c>
      <c r="E13" s="12">
        <v>16068.541282765142</v>
      </c>
      <c r="F13" s="12">
        <v>18205.557432125777</v>
      </c>
      <c r="G13" s="12">
        <v>22950.915071364234</v>
      </c>
      <c r="H13" s="12">
        <v>28018.409635852171</v>
      </c>
      <c r="I13" s="12">
        <v>29628.517271763569</v>
      </c>
      <c r="J13" s="12">
        <v>32668.593578527882</v>
      </c>
      <c r="K13" s="12">
        <v>33791.87372943254</v>
      </c>
      <c r="L13" s="12">
        <v>36660.907005907946</v>
      </c>
      <c r="M13" s="12">
        <v>40416.844119507681</v>
      </c>
      <c r="N13" s="12">
        <v>40490.387799637669</v>
      </c>
      <c r="O13" s="12">
        <v>41877.48715348621</v>
      </c>
      <c r="P13" s="12">
        <v>42500.820919816324</v>
      </c>
      <c r="Q13" s="12">
        <v>46637.014581451913</v>
      </c>
      <c r="R13" s="12">
        <v>46017.175381602035</v>
      </c>
      <c r="S13" s="12">
        <v>46293.50992049191</v>
      </c>
      <c r="T13" s="12">
        <v>46406.144189378188</v>
      </c>
      <c r="U13" s="12">
        <v>46720.445885289155</v>
      </c>
      <c r="V13" s="12">
        <v>50392.072216429529</v>
      </c>
      <c r="W13" s="12">
        <v>51777.772621618133</v>
      </c>
      <c r="X13" s="12">
        <v>51127.491158697609</v>
      </c>
      <c r="Y13" s="12">
        <v>50409.938298106717</v>
      </c>
      <c r="Z13" s="12">
        <v>58956.400569945414</v>
      </c>
      <c r="AA13" s="12">
        <v>62377.552978450476</v>
      </c>
      <c r="AB13" s="12">
        <v>63306.906977622784</v>
      </c>
      <c r="AC13" s="12">
        <v>64313.029646182607</v>
      </c>
    </row>
    <row r="14" spans="1:34">
      <c r="A14" s="11" t="s">
        <v>28</v>
      </c>
      <c r="B14" s="11" t="s">
        <v>99</v>
      </c>
      <c r="C14" s="12">
        <v>9052.8289995193372</v>
      </c>
      <c r="D14" s="12">
        <v>9912.9360582894788</v>
      </c>
      <c r="E14" s="12">
        <v>10778.148141696265</v>
      </c>
      <c r="F14" s="12">
        <v>10778.149658044304</v>
      </c>
      <c r="G14" s="12">
        <v>10779.616595796964</v>
      </c>
      <c r="H14" s="12">
        <v>11474.93040051167</v>
      </c>
      <c r="I14" s="12">
        <v>12495.064806989632</v>
      </c>
      <c r="J14" s="12">
        <v>14684.429765898125</v>
      </c>
      <c r="K14" s="12">
        <v>15035.167864353474</v>
      </c>
      <c r="L14" s="12">
        <v>18199.805377133689</v>
      </c>
      <c r="M14" s="12">
        <v>19839.207748929897</v>
      </c>
      <c r="N14" s="12">
        <v>21992.636971954547</v>
      </c>
      <c r="O14" s="12">
        <v>21992.637011448554</v>
      </c>
      <c r="P14" s="12">
        <v>22374.575928201481</v>
      </c>
      <c r="Q14" s="12">
        <v>28393.285621498897</v>
      </c>
      <c r="R14" s="12">
        <v>29674.979705924765</v>
      </c>
      <c r="S14" s="12">
        <v>40794.093388205234</v>
      </c>
      <c r="T14" s="12">
        <v>47501.226501713943</v>
      </c>
      <c r="U14" s="12">
        <v>52023.648853642255</v>
      </c>
      <c r="V14" s="12">
        <v>61344.398415376039</v>
      </c>
      <c r="W14" s="12">
        <v>67571.762059625791</v>
      </c>
      <c r="X14" s="12">
        <v>67021.423367445648</v>
      </c>
      <c r="Y14" s="12">
        <v>67764.705891018952</v>
      </c>
      <c r="Z14" s="12">
        <v>73795.863607545587</v>
      </c>
      <c r="AA14" s="12">
        <v>74608.02093697447</v>
      </c>
      <c r="AB14" s="12">
        <v>78236.605869614257</v>
      </c>
      <c r="AC14" s="12">
        <v>82573.788831319398</v>
      </c>
      <c r="AE14" s="10"/>
      <c r="AF14" s="10"/>
      <c r="AG14" s="10"/>
      <c r="AH14" s="10"/>
    </row>
    <row r="15" spans="1:34">
      <c r="A15" s="11" t="s">
        <v>28</v>
      </c>
      <c r="B15" s="11" t="s">
        <v>24</v>
      </c>
      <c r="C15" s="12">
        <v>1004.9299998283386</v>
      </c>
      <c r="D15" s="12">
        <v>1004.9362332994385</v>
      </c>
      <c r="E15" s="12">
        <v>1429.7517782167286</v>
      </c>
      <c r="F15" s="12">
        <v>1429.7566535488984</v>
      </c>
      <c r="G15" s="12">
        <v>2059.534117832678</v>
      </c>
      <c r="H15" s="12">
        <v>3315.3049332007986</v>
      </c>
      <c r="I15" s="12">
        <v>3390.3052188016882</v>
      </c>
      <c r="J15" s="12">
        <v>3745.2463426226382</v>
      </c>
      <c r="K15" s="12">
        <v>3776.3769059949386</v>
      </c>
      <c r="L15" s="12">
        <v>6204.5877256730382</v>
      </c>
      <c r="M15" s="12">
        <v>6303.1192103928333</v>
      </c>
      <c r="N15" s="12">
        <v>6278.1192558643324</v>
      </c>
      <c r="O15" s="12">
        <v>6891.9700277598322</v>
      </c>
      <c r="P15" s="12">
        <v>6841.9702063818322</v>
      </c>
      <c r="Q15" s="12">
        <v>7279.7706987217325</v>
      </c>
      <c r="R15" s="12">
        <v>7279.7709482480332</v>
      </c>
      <c r="S15" s="12">
        <v>10455.814272189731</v>
      </c>
      <c r="T15" s="12">
        <v>11626.611950576331</v>
      </c>
      <c r="U15" s="12">
        <v>15356.437732931834</v>
      </c>
      <c r="V15" s="12">
        <v>18158.214254291033</v>
      </c>
      <c r="W15" s="12">
        <v>19097.889950975197</v>
      </c>
      <c r="X15" s="12">
        <v>20695.415860285899</v>
      </c>
      <c r="Y15" s="12">
        <v>20314.219986587603</v>
      </c>
      <c r="Z15" s="12">
        <v>20584.236789702103</v>
      </c>
      <c r="AA15" s="12">
        <v>19954.459791656001</v>
      </c>
      <c r="AB15" s="12">
        <v>21605.7492170603</v>
      </c>
      <c r="AC15" s="12">
        <v>21796.194910089798</v>
      </c>
      <c r="AE15" s="10"/>
      <c r="AF15" s="10"/>
      <c r="AG15" s="10"/>
      <c r="AH15" s="10"/>
    </row>
    <row r="16" spans="1:34">
      <c r="A16" s="11" t="s">
        <v>28</v>
      </c>
      <c r="B16" s="11" t="s">
        <v>100</v>
      </c>
      <c r="C16" s="12">
        <v>810</v>
      </c>
      <c r="D16" s="12">
        <v>810</v>
      </c>
      <c r="E16" s="12">
        <v>1533.4373898968804</v>
      </c>
      <c r="F16" s="12">
        <v>1533.4388530422198</v>
      </c>
      <c r="G16" s="12">
        <v>3595.6274010312404</v>
      </c>
      <c r="H16" s="12">
        <v>3747.86226944282</v>
      </c>
      <c r="I16" s="12">
        <v>3747.8631584415702</v>
      </c>
      <c r="J16" s="12">
        <v>3784.7980597130595</v>
      </c>
      <c r="K16" s="12">
        <v>3784.7982356399498</v>
      </c>
      <c r="L16" s="12">
        <v>4265.8637984245006</v>
      </c>
      <c r="M16" s="12">
        <v>4265.863969779899</v>
      </c>
      <c r="N16" s="12">
        <v>4525.8507958606906</v>
      </c>
      <c r="O16" s="12">
        <v>4660.08529192277</v>
      </c>
      <c r="P16" s="12">
        <v>4660.0853929545001</v>
      </c>
      <c r="Q16" s="12">
        <v>6555.6030715755496</v>
      </c>
      <c r="R16" s="12">
        <v>6555.603118008501</v>
      </c>
      <c r="S16" s="12">
        <v>7005.6169732145008</v>
      </c>
      <c r="T16" s="12">
        <v>7005.6172640778013</v>
      </c>
      <c r="U16" s="12">
        <v>7005.6179472906006</v>
      </c>
      <c r="V16" s="12">
        <v>7005.6182203584995</v>
      </c>
      <c r="W16" s="12">
        <v>7005.6186904414008</v>
      </c>
      <c r="X16" s="12">
        <v>7072.1187439760015</v>
      </c>
      <c r="Y16" s="12">
        <v>7072.1188932250989</v>
      </c>
      <c r="Z16" s="12">
        <v>7806.5357046482004</v>
      </c>
      <c r="AA16" s="12">
        <v>7806.5357544347999</v>
      </c>
      <c r="AB16" s="12">
        <v>7823.1944832241006</v>
      </c>
      <c r="AC16" s="12">
        <v>7823.1947693944003</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69344.109755802507</v>
      </c>
      <c r="E18" s="30">
        <v>70420.819231163929</v>
      </c>
      <c r="F18" s="30">
        <v>67931.283384251816</v>
      </c>
      <c r="G18" s="30">
        <v>73953.963947171098</v>
      </c>
      <c r="H18" s="30">
        <v>79483.200557602802</v>
      </c>
      <c r="I18" s="30">
        <v>81145.11373214997</v>
      </c>
      <c r="J18" s="30">
        <v>85278.931302262601</v>
      </c>
      <c r="K18" s="30">
        <v>87629.010312344952</v>
      </c>
      <c r="L18" s="30">
        <v>95385.14753561886</v>
      </c>
      <c r="M18" s="30">
        <v>99384.80857531642</v>
      </c>
      <c r="N18" s="30">
        <v>103041.46840362942</v>
      </c>
      <c r="O18" s="30">
        <v>106976.90924026542</v>
      </c>
      <c r="P18" s="30">
        <v>108922.58200089134</v>
      </c>
      <c r="Q18" s="30">
        <v>123690.95663675737</v>
      </c>
      <c r="R18" s="30">
        <v>125661.70167605166</v>
      </c>
      <c r="S18" s="30">
        <v>138323.90707345697</v>
      </c>
      <c r="T18" s="30">
        <v>146664.66238700249</v>
      </c>
      <c r="U18" s="30">
        <v>155995.64346482302</v>
      </c>
      <c r="V18" s="30">
        <v>171976.06560538514</v>
      </c>
      <c r="W18" s="30">
        <v>181961.68789556198</v>
      </c>
      <c r="X18" s="30">
        <v>184175.88656365962</v>
      </c>
      <c r="Y18" s="30">
        <v>183955.77063475037</v>
      </c>
      <c r="Z18" s="30">
        <v>201271.8196124603</v>
      </c>
      <c r="AA18" s="30">
        <v>205096.39247735622</v>
      </c>
      <c r="AB18" s="30">
        <v>214669.76858842562</v>
      </c>
      <c r="AC18" s="30">
        <v>220515.27956175231</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2638.9998609790609</v>
      </c>
      <c r="E25" s="12">
        <v>2638.9998610859011</v>
      </c>
      <c r="F25" s="12">
        <v>2638.9998611806509</v>
      </c>
      <c r="G25" s="12">
        <v>2638.9998616798011</v>
      </c>
      <c r="H25" s="12">
        <v>2638.9998627794207</v>
      </c>
      <c r="I25" s="12">
        <v>2638.9998640193307</v>
      </c>
      <c r="J25" s="12">
        <v>2638.9998650462408</v>
      </c>
      <c r="K25" s="12">
        <v>2638.999865628291</v>
      </c>
      <c r="L25" s="12">
        <v>2638.999866594761</v>
      </c>
      <c r="M25" s="12">
        <v>2638.999869112301</v>
      </c>
      <c r="N25" s="12">
        <v>2638.999871922671</v>
      </c>
      <c r="O25" s="12">
        <v>2638.9998725924206</v>
      </c>
      <c r="P25" s="12">
        <v>2638.9998756443506</v>
      </c>
      <c r="Q25" s="12">
        <v>3484.5953914475608</v>
      </c>
      <c r="R25" s="12">
        <v>3484.5953918365208</v>
      </c>
      <c r="S25" s="12">
        <v>3484.5953941513208</v>
      </c>
      <c r="T25" s="12">
        <v>3484.5953947134208</v>
      </c>
      <c r="U25" s="12">
        <v>3484.5953952035211</v>
      </c>
      <c r="V25" s="12">
        <v>3484.595395985481</v>
      </c>
      <c r="W25" s="12">
        <v>3484.5954587651208</v>
      </c>
      <c r="X25" s="12">
        <v>2868.2028622006997</v>
      </c>
      <c r="Y25" s="12">
        <v>2868.2028629336996</v>
      </c>
      <c r="Z25" s="12">
        <v>3153.6674908206996</v>
      </c>
      <c r="AA25" s="12">
        <v>3153.6674916175998</v>
      </c>
      <c r="AB25" s="12">
        <v>3232.6389246980002</v>
      </c>
      <c r="AC25" s="12">
        <v>3232.6389262070002</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4659.3760201352925</v>
      </c>
      <c r="E28" s="12">
        <v>4710.1904473412924</v>
      </c>
      <c r="F28" s="12">
        <v>5593.0226992137623</v>
      </c>
      <c r="G28" s="12">
        <v>8803.390852638473</v>
      </c>
      <c r="H28" s="12">
        <v>9595.9823424651531</v>
      </c>
      <c r="I28" s="12">
        <v>9834.4905369859407</v>
      </c>
      <c r="J28" s="12">
        <v>9878.9091409480025</v>
      </c>
      <c r="K28" s="12">
        <v>9878.9091664768621</v>
      </c>
      <c r="L28" s="12">
        <v>11250.742800916412</v>
      </c>
      <c r="M28" s="12">
        <v>11843.536796324852</v>
      </c>
      <c r="N28" s="12">
        <v>12082.592202087502</v>
      </c>
      <c r="O28" s="12">
        <v>13691.581408969834</v>
      </c>
      <c r="P28" s="12">
        <v>14345.201268674073</v>
      </c>
      <c r="Q28" s="12">
        <v>14823.593973705913</v>
      </c>
      <c r="R28" s="12">
        <v>14624.336058256564</v>
      </c>
      <c r="S28" s="12">
        <v>14705.975561471563</v>
      </c>
      <c r="T28" s="12">
        <v>14616.510563976737</v>
      </c>
      <c r="U28" s="12">
        <v>14663.81697075826</v>
      </c>
      <c r="V28" s="12">
        <v>16283.864057112705</v>
      </c>
      <c r="W28" s="12">
        <v>17659.674306894627</v>
      </c>
      <c r="X28" s="12">
        <v>17659.703294192004</v>
      </c>
      <c r="Y28" s="12">
        <v>17677.854907861529</v>
      </c>
      <c r="Z28" s="12">
        <v>18882.781763338277</v>
      </c>
      <c r="AA28" s="12">
        <v>21217.623923603362</v>
      </c>
      <c r="AB28" s="12">
        <v>20821.624164268444</v>
      </c>
      <c r="AC28" s="12">
        <v>21008.411628304726</v>
      </c>
    </row>
    <row r="29" spans="1:34" s="10" customFormat="1">
      <c r="A29" s="11" t="s">
        <v>111</v>
      </c>
      <c r="B29" s="11" t="s">
        <v>99</v>
      </c>
      <c r="C29" s="12">
        <v>3745.5409965515087</v>
      </c>
      <c r="D29" s="12">
        <v>4459.6437602491187</v>
      </c>
      <c r="E29" s="12">
        <v>5324.854718804565</v>
      </c>
      <c r="F29" s="12">
        <v>5324.8548163351834</v>
      </c>
      <c r="G29" s="12">
        <v>5326.3216984183746</v>
      </c>
      <c r="H29" s="12">
        <v>5876.3521252799746</v>
      </c>
      <c r="I29" s="12">
        <v>6870.8027713024831</v>
      </c>
      <c r="J29" s="12">
        <v>8334.4237976303248</v>
      </c>
      <c r="K29" s="12">
        <v>8334.4238071139553</v>
      </c>
      <c r="L29" s="12">
        <v>9050.4459649050841</v>
      </c>
      <c r="M29" s="12">
        <v>9795.2813152635244</v>
      </c>
      <c r="N29" s="12">
        <v>9920.8899630034248</v>
      </c>
      <c r="O29" s="12">
        <v>9920.8899951475232</v>
      </c>
      <c r="P29" s="12">
        <v>10270.993310013624</v>
      </c>
      <c r="Q29" s="12">
        <v>12513.322859655023</v>
      </c>
      <c r="R29" s="12">
        <v>13089.107081603266</v>
      </c>
      <c r="S29" s="12">
        <v>16296.046889603265</v>
      </c>
      <c r="T29" s="12">
        <v>18159.252169603267</v>
      </c>
      <c r="U29" s="12">
        <v>19033.936089603267</v>
      </c>
      <c r="V29" s="12">
        <v>20305.559508077386</v>
      </c>
      <c r="W29" s="12">
        <v>21214.143688077391</v>
      </c>
      <c r="X29" s="12">
        <v>21214.143688077391</v>
      </c>
      <c r="Y29" s="12">
        <v>21214.143688077391</v>
      </c>
      <c r="Z29" s="12">
        <v>23735.990246551508</v>
      </c>
      <c r="AA29" s="12">
        <v>24567.622929908444</v>
      </c>
      <c r="AB29" s="12">
        <v>25366.191969908443</v>
      </c>
      <c r="AC29" s="12">
        <v>27112.20899533081</v>
      </c>
    </row>
    <row r="30" spans="1:34" s="10" customFormat="1">
      <c r="A30" s="11" t="s">
        <v>111</v>
      </c>
      <c r="B30" s="11" t="s">
        <v>24</v>
      </c>
      <c r="C30" s="12">
        <v>50</v>
      </c>
      <c r="D30" s="12">
        <v>50.004005864030006</v>
      </c>
      <c r="E30" s="12">
        <v>474.81919605502998</v>
      </c>
      <c r="F30" s="12">
        <v>474.81963399126994</v>
      </c>
      <c r="G30" s="12">
        <v>1104.5966656994999</v>
      </c>
      <c r="H30" s="12">
        <v>1479.38591688932</v>
      </c>
      <c r="I30" s="12">
        <v>1554.38590227533</v>
      </c>
      <c r="J30" s="12">
        <v>1554.3877236891999</v>
      </c>
      <c r="K30" s="12">
        <v>1554.3878417446999</v>
      </c>
      <c r="L30" s="12">
        <v>2290.5539282241998</v>
      </c>
      <c r="M30" s="12">
        <v>2290.5540152074</v>
      </c>
      <c r="N30" s="12">
        <v>2290.5540297760999</v>
      </c>
      <c r="O30" s="12">
        <v>2290.5558887248999</v>
      </c>
      <c r="P30" s="12">
        <v>2240.5559739137007</v>
      </c>
      <c r="Q30" s="12">
        <v>2240.5560430149999</v>
      </c>
      <c r="R30" s="12">
        <v>2240.5561893208001</v>
      </c>
      <c r="S30" s="12">
        <v>3808.0794803498998</v>
      </c>
      <c r="T30" s="12">
        <v>3808.0816043170998</v>
      </c>
      <c r="U30" s="12">
        <v>4472.0235291158006</v>
      </c>
      <c r="V30" s="12">
        <v>4659.434654699</v>
      </c>
      <c r="W30" s="12">
        <v>4759.7487327448007</v>
      </c>
      <c r="X30" s="12">
        <v>5409.9545499074002</v>
      </c>
      <c r="Y30" s="12">
        <v>5038.7588527865</v>
      </c>
      <c r="Z30" s="12">
        <v>5308.7787466968994</v>
      </c>
      <c r="AA30" s="12">
        <v>4679.0018440538997</v>
      </c>
      <c r="AB30" s="12">
        <v>5332.4539903346003</v>
      </c>
      <c r="AC30" s="12">
        <v>5257.456783351</v>
      </c>
    </row>
    <row r="31" spans="1:34" s="10" customFormat="1">
      <c r="A31" s="11" t="s">
        <v>111</v>
      </c>
      <c r="B31" s="11" t="s">
        <v>100</v>
      </c>
      <c r="C31" s="12">
        <v>240</v>
      </c>
      <c r="D31" s="12">
        <v>240</v>
      </c>
      <c r="E31" s="12">
        <v>713.43466389110017</v>
      </c>
      <c r="F31" s="12">
        <v>713.43469497886997</v>
      </c>
      <c r="G31" s="12">
        <v>2775.6229495008006</v>
      </c>
      <c r="H31" s="12">
        <v>2775.6232410063999</v>
      </c>
      <c r="I31" s="12">
        <v>2775.6232585149401</v>
      </c>
      <c r="J31" s="12">
        <v>2775.6232851710997</v>
      </c>
      <c r="K31" s="12">
        <v>2775.6232903454998</v>
      </c>
      <c r="L31" s="12">
        <v>2775.6233029310001</v>
      </c>
      <c r="M31" s="12">
        <v>2775.6233754681994</v>
      </c>
      <c r="N31" s="12">
        <v>2775.6233863171001</v>
      </c>
      <c r="O31" s="12">
        <v>2775.6235511965001</v>
      </c>
      <c r="P31" s="12">
        <v>2775.6236004996999</v>
      </c>
      <c r="Q31" s="12">
        <v>2775.6263713325998</v>
      </c>
      <c r="R31" s="12">
        <v>2775.6263814355007</v>
      </c>
      <c r="S31" s="12">
        <v>2775.6264191478003</v>
      </c>
      <c r="T31" s="12">
        <v>2775.6264379833001</v>
      </c>
      <c r="U31" s="12">
        <v>2775.6265724155996</v>
      </c>
      <c r="V31" s="12">
        <v>2775.6266310891001</v>
      </c>
      <c r="W31" s="12">
        <v>2775.6269292828006</v>
      </c>
      <c r="X31" s="12">
        <v>2775.6296862866006</v>
      </c>
      <c r="Y31" s="12">
        <v>2775.6297103538996</v>
      </c>
      <c r="Z31" s="12">
        <v>2775.6323643667001</v>
      </c>
      <c r="AA31" s="12">
        <v>2775.6323715017002</v>
      </c>
      <c r="AB31" s="12">
        <v>2775.6324039732999</v>
      </c>
      <c r="AC31" s="12">
        <v>2775.6324175115001</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23536.913643875334</v>
      </c>
      <c r="E33" s="30">
        <v>25478.768888517796</v>
      </c>
      <c r="F33" s="30">
        <v>23637.441717325026</v>
      </c>
      <c r="G33" s="30">
        <v>28407.872025848403</v>
      </c>
      <c r="H33" s="30">
        <v>29660.603493417526</v>
      </c>
      <c r="I33" s="30">
        <v>30622.902341585726</v>
      </c>
      <c r="J33" s="30">
        <v>32415.763757248042</v>
      </c>
      <c r="K33" s="30">
        <v>32725.5040274235</v>
      </c>
      <c r="L33" s="30">
        <v>35910.305852661411</v>
      </c>
      <c r="M33" s="30">
        <v>36317.445347343673</v>
      </c>
      <c r="N33" s="30">
        <v>37153.819403363137</v>
      </c>
      <c r="O33" s="30">
        <v>39234.340864031081</v>
      </c>
      <c r="P33" s="30">
        <v>40675.704053464688</v>
      </c>
      <c r="Q33" s="30">
        <v>44701.174632976283</v>
      </c>
      <c r="R33" s="30">
        <v>45529.941176152599</v>
      </c>
      <c r="S33" s="30">
        <v>49322.023762652927</v>
      </c>
      <c r="T33" s="30">
        <v>51397.186108490554</v>
      </c>
      <c r="U33" s="30">
        <v>53237.668746000258</v>
      </c>
      <c r="V33" s="30">
        <v>56583.650212326218</v>
      </c>
      <c r="W33" s="30">
        <v>58789.359195568213</v>
      </c>
      <c r="X33" s="30">
        <v>59098.22395874637</v>
      </c>
      <c r="Y33" s="30">
        <v>59013.629794046705</v>
      </c>
      <c r="Z33" s="30">
        <v>63579.260390369054</v>
      </c>
      <c r="AA33" s="30">
        <v>66392.438670700882</v>
      </c>
      <c r="AB33" s="30">
        <v>67819.591685116378</v>
      </c>
      <c r="AC33" s="30">
        <v>69961.358611697477</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1954.5001282615999</v>
      </c>
      <c r="E40" s="12">
        <v>1954.50012841176</v>
      </c>
      <c r="F40" s="12">
        <v>1954.5001382293599</v>
      </c>
      <c r="G40" s="12">
        <v>1954.50013924472</v>
      </c>
      <c r="H40" s="12">
        <v>2087.1126535701201</v>
      </c>
      <c r="I40" s="12">
        <v>2087.1126538205299</v>
      </c>
      <c r="J40" s="12">
        <v>2087.1126544715999</v>
      </c>
      <c r="K40" s="12">
        <v>2087.1126548369998</v>
      </c>
      <c r="L40" s="12">
        <v>2087.1126553525201</v>
      </c>
      <c r="M40" s="12">
        <v>1663.6126568002298</v>
      </c>
      <c r="N40" s="12">
        <v>1546.6126591258599</v>
      </c>
      <c r="O40" s="12">
        <v>1546.6126594784598</v>
      </c>
      <c r="P40" s="12">
        <v>1546.612660835</v>
      </c>
      <c r="Q40" s="12">
        <v>2185.6994048063002</v>
      </c>
      <c r="R40" s="12">
        <v>2185.6994051010001</v>
      </c>
      <c r="S40" s="12">
        <v>2185.6994142646004</v>
      </c>
      <c r="T40" s="12">
        <v>2185.6994145169001</v>
      </c>
      <c r="U40" s="12">
        <v>2185.6994148716003</v>
      </c>
      <c r="V40" s="12">
        <v>2185.6994154629001</v>
      </c>
      <c r="W40" s="12">
        <v>2185.6994166096001</v>
      </c>
      <c r="X40" s="12">
        <v>2185.699416937</v>
      </c>
      <c r="Y40" s="12">
        <v>2185.6994178381001</v>
      </c>
      <c r="Z40" s="12">
        <v>3212.0400267240002</v>
      </c>
      <c r="AA40" s="12">
        <v>3212.0400272484003</v>
      </c>
      <c r="AB40" s="12">
        <v>5626.8671753865001</v>
      </c>
      <c r="AC40" s="12">
        <v>5107.8671757888005</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2421.0352157362763</v>
      </c>
      <c r="E43" s="12">
        <v>2421.0352236155668</v>
      </c>
      <c r="F43" s="12">
        <v>2943.276666396107</v>
      </c>
      <c r="G43" s="12">
        <v>4106.5226441016794</v>
      </c>
      <c r="H43" s="12">
        <v>7124.7989289771958</v>
      </c>
      <c r="I43" s="12">
        <v>7166.8724506400858</v>
      </c>
      <c r="J43" s="12">
        <v>8776.5810371316475</v>
      </c>
      <c r="K43" s="12">
        <v>8798.7919477822579</v>
      </c>
      <c r="L43" s="12">
        <v>10081.448249566734</v>
      </c>
      <c r="M43" s="12">
        <v>11322.984326258265</v>
      </c>
      <c r="N43" s="12">
        <v>11349.472572938967</v>
      </c>
      <c r="O43" s="12">
        <v>11349.472594042356</v>
      </c>
      <c r="P43" s="12">
        <v>11349.472872738384</v>
      </c>
      <c r="Q43" s="12">
        <v>13481.324286296605</v>
      </c>
      <c r="R43" s="12">
        <v>13481.324288253107</v>
      </c>
      <c r="S43" s="12">
        <v>13481.324296359708</v>
      </c>
      <c r="T43" s="12">
        <v>13707.216139961805</v>
      </c>
      <c r="U43" s="12">
        <v>13974.211386648658</v>
      </c>
      <c r="V43" s="12">
        <v>15093.821184107406</v>
      </c>
      <c r="W43" s="12">
        <v>15574.549322823912</v>
      </c>
      <c r="X43" s="12">
        <v>15121.549324622112</v>
      </c>
      <c r="Y43" s="12">
        <v>15078.349351290173</v>
      </c>
      <c r="Z43" s="12">
        <v>19429.884694152475</v>
      </c>
      <c r="AA43" s="12">
        <v>20081.145556180472</v>
      </c>
      <c r="AB43" s="12">
        <v>20971.164169511019</v>
      </c>
      <c r="AC43" s="12">
        <v>21216.247611823517</v>
      </c>
    </row>
    <row r="44" spans="1:29" s="10" customFormat="1">
      <c r="A44" s="11" t="s">
        <v>112</v>
      </c>
      <c r="B44" s="11" t="s">
        <v>99</v>
      </c>
      <c r="C44" s="12">
        <v>3646.9850044250452</v>
      </c>
      <c r="D44" s="12">
        <v>3792.9862119716799</v>
      </c>
      <c r="E44" s="12">
        <v>3792.9867677999559</v>
      </c>
      <c r="F44" s="12">
        <v>3792.9868533475355</v>
      </c>
      <c r="G44" s="12">
        <v>3792.9868809194754</v>
      </c>
      <c r="H44" s="12">
        <v>3938.2701841515213</v>
      </c>
      <c r="I44" s="12">
        <v>3963.9538090066753</v>
      </c>
      <c r="J44" s="12">
        <v>4689.6951354033054</v>
      </c>
      <c r="K44" s="12">
        <v>5046.5527815476462</v>
      </c>
      <c r="L44" s="12">
        <v>6178.8766858874296</v>
      </c>
      <c r="M44" s="12">
        <v>7073.4436975818262</v>
      </c>
      <c r="N44" s="12">
        <v>8081.0310401636161</v>
      </c>
      <c r="O44" s="12">
        <v>8081.0310411432456</v>
      </c>
      <c r="P44" s="12">
        <v>7960.0310760873363</v>
      </c>
      <c r="Q44" s="12">
        <v>10123.772979573318</v>
      </c>
      <c r="R44" s="12">
        <v>10829.682403371155</v>
      </c>
      <c r="S44" s="12">
        <v>17782.824065320801</v>
      </c>
      <c r="T44" s="12">
        <v>20166.16825549872</v>
      </c>
      <c r="U44" s="12">
        <v>20888.863187934316</v>
      </c>
      <c r="V44" s="12">
        <v>27953.080559768994</v>
      </c>
      <c r="W44" s="12">
        <v>27787.804422749941</v>
      </c>
      <c r="X44" s="12">
        <v>27586.704425227534</v>
      </c>
      <c r="Y44" s="12">
        <v>27992.970143486724</v>
      </c>
      <c r="Z44" s="12">
        <v>30798.962570792439</v>
      </c>
      <c r="AA44" s="12">
        <v>30684.506270434478</v>
      </c>
      <c r="AB44" s="12">
        <v>32422.533838485058</v>
      </c>
      <c r="AC44" s="12">
        <v>35004.877938581871</v>
      </c>
    </row>
    <row r="45" spans="1:29" s="10" customFormat="1">
      <c r="A45" s="11" t="s">
        <v>112</v>
      </c>
      <c r="B45" s="11" t="s">
        <v>24</v>
      </c>
      <c r="C45" s="12">
        <v>100</v>
      </c>
      <c r="D45" s="12">
        <v>100.00050090395</v>
      </c>
      <c r="E45" s="12">
        <v>100.00058879508001</v>
      </c>
      <c r="F45" s="12">
        <v>100.00092624297001</v>
      </c>
      <c r="G45" s="12">
        <v>100.00117153804999</v>
      </c>
      <c r="H45" s="12">
        <v>980.98273210599996</v>
      </c>
      <c r="I45" s="12">
        <v>980.98279638899999</v>
      </c>
      <c r="J45" s="12">
        <v>1225.6093130099998</v>
      </c>
      <c r="K45" s="12">
        <v>1256.739339516</v>
      </c>
      <c r="L45" s="12">
        <v>2240.9045572730001</v>
      </c>
      <c r="M45" s="12">
        <v>2394.7659055165004</v>
      </c>
      <c r="N45" s="12">
        <v>2394.7659166540002</v>
      </c>
      <c r="O45" s="12">
        <v>2394.765930686</v>
      </c>
      <c r="P45" s="12">
        <v>2394.7659446530001</v>
      </c>
      <c r="Q45" s="12">
        <v>2394.7659549710002</v>
      </c>
      <c r="R45" s="12">
        <v>2394.7659863770004</v>
      </c>
      <c r="S45" s="12">
        <v>3925.4277781279998</v>
      </c>
      <c r="T45" s="12">
        <v>3925.4278021509999</v>
      </c>
      <c r="U45" s="12">
        <v>5433.4341488170003</v>
      </c>
      <c r="V45" s="12">
        <v>8041.2747580770001</v>
      </c>
      <c r="W45" s="12">
        <v>8041.2748332720003</v>
      </c>
      <c r="X45" s="12">
        <v>8041.2745496470006</v>
      </c>
      <c r="Y45" s="12">
        <v>8041.2744977220009</v>
      </c>
      <c r="Z45" s="12">
        <v>8041.2743013290001</v>
      </c>
      <c r="AA45" s="12">
        <v>8041.2736616520006</v>
      </c>
      <c r="AB45" s="12">
        <v>9039.1089465780005</v>
      </c>
      <c r="AC45" s="12">
        <v>9039.1089487429999</v>
      </c>
    </row>
    <row r="46" spans="1:29" s="10" customFormat="1">
      <c r="A46" s="11" t="s">
        <v>112</v>
      </c>
      <c r="B46" s="11" t="s">
        <v>100</v>
      </c>
      <c r="C46" s="12">
        <v>570</v>
      </c>
      <c r="D46" s="12">
        <v>570</v>
      </c>
      <c r="E46" s="12">
        <v>820.00062415475008</v>
      </c>
      <c r="F46" s="12">
        <v>820.00096583567995</v>
      </c>
      <c r="G46" s="12">
        <v>820.00100254979998</v>
      </c>
      <c r="H46" s="12">
        <v>972.23541076629999</v>
      </c>
      <c r="I46" s="12">
        <v>972.23541388399997</v>
      </c>
      <c r="J46" s="12">
        <v>972.23543748259999</v>
      </c>
      <c r="K46" s="12">
        <v>972.23543836520003</v>
      </c>
      <c r="L46" s="12">
        <v>972.23544038270006</v>
      </c>
      <c r="M46" s="12">
        <v>972.23549373970002</v>
      </c>
      <c r="N46" s="12">
        <v>1232.2222675069002</v>
      </c>
      <c r="O46" s="12">
        <v>1232.2222716317001</v>
      </c>
      <c r="P46" s="12">
        <v>1232.2222740413001</v>
      </c>
      <c r="Q46" s="12">
        <v>3025.7676794958002</v>
      </c>
      <c r="R46" s="12">
        <v>3025.7676861298</v>
      </c>
      <c r="S46" s="12">
        <v>3475.7814106955002</v>
      </c>
      <c r="T46" s="12">
        <v>3475.7814148942002</v>
      </c>
      <c r="U46" s="12">
        <v>3475.7814211103</v>
      </c>
      <c r="V46" s="12">
        <v>3475.7814363560001</v>
      </c>
      <c r="W46" s="12">
        <v>3475.7814390696999</v>
      </c>
      <c r="X46" s="12">
        <v>3475.7814428062002</v>
      </c>
      <c r="Y46" s="12">
        <v>3475.7814448946001</v>
      </c>
      <c r="Z46" s="12">
        <v>4210.1955494000003</v>
      </c>
      <c r="AA46" s="12">
        <v>4210.1955510172002</v>
      </c>
      <c r="AB46" s="12">
        <v>4210.1955602427997</v>
      </c>
      <c r="AC46" s="12">
        <v>4210.1955610393998</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18866.802048023408</v>
      </c>
      <c r="E48" s="30">
        <v>18531.733331861586</v>
      </c>
      <c r="F48" s="30">
        <v>18493.615533266984</v>
      </c>
      <c r="G48" s="30">
        <v>19123.681828893274</v>
      </c>
      <c r="H48" s="30">
        <v>22460.699904993504</v>
      </c>
      <c r="I48" s="30">
        <v>22562.407070334521</v>
      </c>
      <c r="J48" s="30">
        <v>24013.213626632441</v>
      </c>
      <c r="K48" s="30">
        <v>24672.842142822028</v>
      </c>
      <c r="L48" s="30">
        <v>27633.967549705056</v>
      </c>
      <c r="M48" s="30">
        <v>29125.272006959502</v>
      </c>
      <c r="N48" s="30">
        <v>30687.624422514826</v>
      </c>
      <c r="O48" s="30">
        <v>31082.134472872876</v>
      </c>
      <c r="P48" s="30">
        <v>30979.354774949257</v>
      </c>
      <c r="Q48" s="30">
        <v>38010.290357633261</v>
      </c>
      <c r="R48" s="30">
        <v>39106.309685003551</v>
      </c>
      <c r="S48" s="30">
        <v>47333.706867112349</v>
      </c>
      <c r="T48" s="30">
        <v>49772.112851241371</v>
      </c>
      <c r="U48" s="30">
        <v>52480.08965703813</v>
      </c>
      <c r="V48" s="30">
        <v>63000.207158459809</v>
      </c>
      <c r="W48" s="30">
        <v>63532.989317337655</v>
      </c>
      <c r="X48" s="30">
        <v>63102.518924864846</v>
      </c>
      <c r="Y48" s="30">
        <v>63040.505031012843</v>
      </c>
      <c r="Z48" s="30">
        <v>71943.747279116666</v>
      </c>
      <c r="AA48" s="30">
        <v>72705.511164188792</v>
      </c>
      <c r="AB48" s="30">
        <v>78985.909729265884</v>
      </c>
      <c r="AC48" s="30">
        <v>81523.887079726584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1900.0004205852902</v>
      </c>
      <c r="E55" s="12">
        <v>1900.0004206369599</v>
      </c>
      <c r="F55" s="12">
        <v>1900.0004213427999</v>
      </c>
      <c r="G55" s="12">
        <v>1900.0004217917099</v>
      </c>
      <c r="H55" s="12">
        <v>1900.0004234615899</v>
      </c>
      <c r="I55" s="12">
        <v>1900.00042477293</v>
      </c>
      <c r="J55" s="12">
        <v>1900.0004266787298</v>
      </c>
      <c r="K55" s="12">
        <v>1900.0004271740702</v>
      </c>
      <c r="L55" s="12">
        <v>1900.00043700524</v>
      </c>
      <c r="M55" s="12">
        <v>1730.0004386928301</v>
      </c>
      <c r="N55" s="12">
        <v>1730.00045253499</v>
      </c>
      <c r="O55" s="12">
        <v>2281.1948593859997</v>
      </c>
      <c r="P55" s="12">
        <v>2281.1948598518397</v>
      </c>
      <c r="Q55" s="12">
        <v>2352.4548492510999</v>
      </c>
      <c r="R55" s="12">
        <v>2352.4548494956002</v>
      </c>
      <c r="S55" s="12">
        <v>1912.4548536147001</v>
      </c>
      <c r="T55" s="12">
        <v>1912.4548549583001</v>
      </c>
      <c r="U55" s="12">
        <v>1912.4548581203001</v>
      </c>
      <c r="V55" s="12">
        <v>1818.4548593009401</v>
      </c>
      <c r="W55" s="12">
        <v>2902.4241344397001</v>
      </c>
      <c r="X55" s="12">
        <v>4684.1688000739996</v>
      </c>
      <c r="Y55" s="12">
        <v>4684.1688002529991</v>
      </c>
      <c r="Z55" s="12">
        <v>4684.1688011259994</v>
      </c>
      <c r="AA55" s="12">
        <v>4100.1688015759992</v>
      </c>
      <c r="AB55" s="12">
        <v>4100.168810191999</v>
      </c>
      <c r="AC55" s="12">
        <v>4100.168819698999</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5003.8265119064881</v>
      </c>
      <c r="E58" s="12">
        <v>5003.8265159323646</v>
      </c>
      <c r="F58" s="12">
        <v>5408.0385792755178</v>
      </c>
      <c r="G58" s="12">
        <v>5676.839158105382</v>
      </c>
      <c r="H58" s="12">
        <v>6065.7322580024829</v>
      </c>
      <c r="I58" s="12">
        <v>6793.8841391398528</v>
      </c>
      <c r="J58" s="12">
        <v>8139.7789348063234</v>
      </c>
      <c r="K58" s="12">
        <v>8139.7789404253226</v>
      </c>
      <c r="L58" s="12">
        <v>8177.6247316208228</v>
      </c>
      <c r="M58" s="12">
        <v>10094.698359132622</v>
      </c>
      <c r="N58" s="12">
        <v>9902.6983618004215</v>
      </c>
      <c r="O58" s="12">
        <v>9902.6983644132215</v>
      </c>
      <c r="P58" s="12">
        <v>9902.7031817531224</v>
      </c>
      <c r="Q58" s="12">
        <v>10751.820264626791</v>
      </c>
      <c r="R58" s="12">
        <v>10331.821414135435</v>
      </c>
      <c r="S58" s="12">
        <v>10460.383250527486</v>
      </c>
      <c r="T58" s="12">
        <v>10386.407130024369</v>
      </c>
      <c r="U58" s="12">
        <v>10386.407161721248</v>
      </c>
      <c r="V58" s="12">
        <v>10694.039971472599</v>
      </c>
      <c r="W58" s="12">
        <v>10399.895065617071</v>
      </c>
      <c r="X58" s="12">
        <v>10089.207746671033</v>
      </c>
      <c r="Y58" s="12">
        <v>9739.9030588020869</v>
      </c>
      <c r="Z58" s="12">
        <v>11229.301126625749</v>
      </c>
      <c r="AA58" s="12">
        <v>11013.95209214788</v>
      </c>
      <c r="AB58" s="12">
        <v>11068.97455352921</v>
      </c>
      <c r="AC58" s="12">
        <v>11132.551831055738</v>
      </c>
    </row>
    <row r="59" spans="1:29" s="10" customFormat="1">
      <c r="A59" s="11" t="s">
        <v>113</v>
      </c>
      <c r="B59" s="11" t="s">
        <v>99</v>
      </c>
      <c r="C59" s="12">
        <v>1081.5730018615709</v>
      </c>
      <c r="D59" s="12">
        <v>1081.574055414847</v>
      </c>
      <c r="E59" s="12">
        <v>1081.5740787988209</v>
      </c>
      <c r="F59" s="12">
        <v>1081.575294038091</v>
      </c>
      <c r="G59" s="12">
        <v>1081.5753102200708</v>
      </c>
      <c r="H59" s="12">
        <v>1081.5753222372307</v>
      </c>
      <c r="I59" s="12">
        <v>1081.5753646802209</v>
      </c>
      <c r="J59" s="12">
        <v>1081.5762295293409</v>
      </c>
      <c r="K59" s="12">
        <v>1081.5766663854909</v>
      </c>
      <c r="L59" s="12">
        <v>2024.2813833667713</v>
      </c>
      <c r="M59" s="12">
        <v>2024.2813865876308</v>
      </c>
      <c r="N59" s="12">
        <v>2393.6814581671215</v>
      </c>
      <c r="O59" s="12">
        <v>2393.6814616987303</v>
      </c>
      <c r="P59" s="12">
        <v>2546.5170017763708</v>
      </c>
      <c r="Q59" s="12">
        <v>3024.4894678468709</v>
      </c>
      <c r="R59" s="12">
        <v>3024.4898560486713</v>
      </c>
      <c r="S59" s="12">
        <v>3824.3822856435709</v>
      </c>
      <c r="T59" s="12">
        <v>3830.5384399498712</v>
      </c>
      <c r="U59" s="12">
        <v>5728.6151290960715</v>
      </c>
      <c r="V59" s="12">
        <v>6189.4760545775716</v>
      </c>
      <c r="W59" s="12">
        <v>8688.9503990365702</v>
      </c>
      <c r="X59" s="12">
        <v>8589.6700155046383</v>
      </c>
      <c r="Y59" s="12">
        <v>8934.0668168637694</v>
      </c>
      <c r="Z59" s="12">
        <v>9312.8932938637681</v>
      </c>
      <c r="AA59" s="12">
        <v>9435.5240288637669</v>
      </c>
      <c r="AB59" s="12">
        <v>9988.7404345068353</v>
      </c>
      <c r="AC59" s="12">
        <v>10082.497137558594</v>
      </c>
    </row>
    <row r="60" spans="1:29" s="10" customFormat="1">
      <c r="A60" s="11" t="s">
        <v>113</v>
      </c>
      <c r="B60" s="11" t="s">
        <v>24</v>
      </c>
      <c r="C60" s="12">
        <v>375.329999923706</v>
      </c>
      <c r="D60" s="12">
        <v>375.33078772441598</v>
      </c>
      <c r="E60" s="12">
        <v>375.33079568860603</v>
      </c>
      <c r="F60" s="12">
        <v>375.33398389960598</v>
      </c>
      <c r="G60" s="12">
        <v>375.33400046510599</v>
      </c>
      <c r="H60" s="12">
        <v>375.334001431366</v>
      </c>
      <c r="I60" s="12">
        <v>375.33401747235598</v>
      </c>
      <c r="J60" s="12">
        <v>515.63618422040599</v>
      </c>
      <c r="K60" s="12">
        <v>515.636215375706</v>
      </c>
      <c r="L60" s="12">
        <v>659.71830196570602</v>
      </c>
      <c r="M60" s="12">
        <v>604.38831892129997</v>
      </c>
      <c r="N60" s="12">
        <v>604.38832402100002</v>
      </c>
      <c r="O60" s="12">
        <v>968.12661312639989</v>
      </c>
      <c r="P60" s="12">
        <v>968.126634384</v>
      </c>
      <c r="Q60" s="12">
        <v>1119.0266024580001</v>
      </c>
      <c r="R60" s="12">
        <v>1119.026622004</v>
      </c>
      <c r="S60" s="12">
        <v>1196.884597583</v>
      </c>
      <c r="T60" s="12">
        <v>1704.8680105302999</v>
      </c>
      <c r="U60" s="12">
        <v>2505.7908453846003</v>
      </c>
      <c r="V60" s="12">
        <v>2505.79117696</v>
      </c>
      <c r="W60" s="12">
        <v>2767.5812331930001</v>
      </c>
      <c r="X60" s="12">
        <v>3408.1703228649999</v>
      </c>
      <c r="Y60" s="12">
        <v>3408.170331025</v>
      </c>
      <c r="Z60" s="12">
        <v>3408.1684963880002</v>
      </c>
      <c r="AA60" s="12">
        <v>3408.1686005965003</v>
      </c>
      <c r="AB60" s="12">
        <v>3408.1694332229999</v>
      </c>
      <c r="AC60" s="12">
        <v>3673.6078593510001</v>
      </c>
    </row>
    <row r="61" spans="1:29" s="10" customFormat="1">
      <c r="A61" s="11" t="s">
        <v>113</v>
      </c>
      <c r="B61" s="11" t="s">
        <v>100</v>
      </c>
      <c r="C61" s="12">
        <v>0</v>
      </c>
      <c r="D61" s="12">
        <v>0</v>
      </c>
      <c r="E61" s="12">
        <v>5.6950000999999998E-4</v>
      </c>
      <c r="F61" s="12">
        <v>1.3169706799999999E-3</v>
      </c>
      <c r="G61" s="12">
        <v>1.32390472E-3</v>
      </c>
      <c r="H61" s="12">
        <v>1.3311254700000001E-3</v>
      </c>
      <c r="I61" s="12">
        <v>1.3411798999999999E-3</v>
      </c>
      <c r="J61" s="12">
        <v>2.04903647E-3</v>
      </c>
      <c r="K61" s="12">
        <v>2.0508811399999999E-3</v>
      </c>
      <c r="L61" s="12">
        <v>2.0593475000000002E-3</v>
      </c>
      <c r="M61" s="12">
        <v>2.0678114999999999E-3</v>
      </c>
      <c r="N61" s="12">
        <v>2.0765763699999999E-3</v>
      </c>
      <c r="O61" s="12">
        <v>2.5843860999999997E-3</v>
      </c>
      <c r="P61" s="12">
        <v>2.6071108E-3</v>
      </c>
      <c r="Q61" s="12">
        <v>4.9968731000000002E-3</v>
      </c>
      <c r="R61" s="12">
        <v>5.0061995E-3</v>
      </c>
      <c r="S61" s="12">
        <v>5.0256386E-3</v>
      </c>
      <c r="T61" s="12">
        <v>5.1660248000000002E-3</v>
      </c>
      <c r="U61" s="12">
        <v>5.4911563999999998E-3</v>
      </c>
      <c r="V61" s="12">
        <v>5.5196112999999995E-3</v>
      </c>
      <c r="W61" s="12">
        <v>5.6064213E-3</v>
      </c>
      <c r="X61" s="12">
        <v>16.552621101499998</v>
      </c>
      <c r="Y61" s="12">
        <v>16.552717988799998</v>
      </c>
      <c r="Z61" s="12">
        <v>16.552752763999997</v>
      </c>
      <c r="AA61" s="12">
        <v>16.552771341</v>
      </c>
      <c r="AB61" s="12">
        <v>33.211351062000006</v>
      </c>
      <c r="AC61" s="12">
        <v>33.211367346999999</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16081.921765913099</v>
      </c>
      <c r="E63" s="30">
        <v>15499.512374806105</v>
      </c>
      <c r="F63" s="30">
        <v>15306.689599470137</v>
      </c>
      <c r="G63" s="30">
        <v>15765.000188022526</v>
      </c>
      <c r="H63" s="30">
        <v>15769.193332395758</v>
      </c>
      <c r="I63" s="30">
        <v>15659.715285891039</v>
      </c>
      <c r="J63" s="30">
        <v>16785.203861502709</v>
      </c>
      <c r="K63" s="30">
        <v>16963.084290380735</v>
      </c>
      <c r="L63" s="30">
        <v>17124.90694975547</v>
      </c>
      <c r="M63" s="30">
        <v>19074.770520219667</v>
      </c>
      <c r="N63" s="30">
        <v>19551.010632816695</v>
      </c>
      <c r="O63" s="30">
        <v>20772.893771964613</v>
      </c>
      <c r="P63" s="30">
        <v>21250.704184587739</v>
      </c>
      <c r="Q63" s="30">
        <v>23140.536103579361</v>
      </c>
      <c r="R63" s="30">
        <v>23035.947669300433</v>
      </c>
      <c r="S63" s="30">
        <v>23344.859908103172</v>
      </c>
      <c r="T63" s="30">
        <v>24021.393569901938</v>
      </c>
      <c r="U63" s="30">
        <v>26929.653576192122</v>
      </c>
      <c r="V63" s="30">
        <v>27792.947578412888</v>
      </c>
      <c r="W63" s="30">
        <v>31530.566388201049</v>
      </c>
      <c r="X63" s="30">
        <v>33754.879548788187</v>
      </c>
      <c r="Y63" s="30">
        <v>33942.381584246621</v>
      </c>
      <c r="Z63" s="30">
        <v>36013.594499606625</v>
      </c>
      <c r="AA63" s="30">
        <v>35537.096126220698</v>
      </c>
      <c r="AB63" s="30">
        <v>36375.124636529152</v>
      </c>
      <c r="AC63" s="30">
        <v>37007.177189877053</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1460.6601140871026</v>
      </c>
      <c r="E70" s="12">
        <v>1460.6601142366526</v>
      </c>
      <c r="F70" s="12">
        <v>1460.6602439494927</v>
      </c>
      <c r="G70" s="12">
        <v>1460.6602447655025</v>
      </c>
      <c r="H70" s="12">
        <v>1460.6602464225966</v>
      </c>
      <c r="I70" s="12">
        <v>1460.6602480268887</v>
      </c>
      <c r="J70" s="12">
        <v>1078.1602957444127</v>
      </c>
      <c r="K70" s="12">
        <v>1078.1602975625726</v>
      </c>
      <c r="L70" s="12">
        <v>801.30036602630037</v>
      </c>
      <c r="M70" s="12">
        <v>801.30036853997035</v>
      </c>
      <c r="N70" s="12">
        <v>801.30039132062029</v>
      </c>
      <c r="O70" s="12">
        <v>721.30143778889033</v>
      </c>
      <c r="P70" s="12">
        <v>721.3014393675403</v>
      </c>
      <c r="Q70" s="12">
        <v>721.30203266178023</v>
      </c>
      <c r="R70" s="12">
        <v>721.30203355906031</v>
      </c>
      <c r="S70" s="12">
        <v>721.30203843068034</v>
      </c>
      <c r="T70" s="12">
        <v>721.30204003328038</v>
      </c>
      <c r="U70" s="12">
        <v>721.30204119229029</v>
      </c>
      <c r="V70" s="12">
        <v>721.30204353846034</v>
      </c>
      <c r="W70" s="12">
        <v>749.43459059976033</v>
      </c>
      <c r="X70" s="12">
        <v>539.43460004576036</v>
      </c>
      <c r="Y70" s="12">
        <v>539.43460052726039</v>
      </c>
      <c r="Z70" s="12">
        <v>385.43460316416042</v>
      </c>
      <c r="AA70" s="12">
        <v>385.43460392706044</v>
      </c>
      <c r="AB70" s="12">
        <v>385.43460590376043</v>
      </c>
      <c r="AC70" s="12">
        <v>385.43461293156048</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2784.2764036773574</v>
      </c>
      <c r="E73" s="12">
        <v>2784.2764049096972</v>
      </c>
      <c r="F73" s="12">
        <v>3102.3245747398164</v>
      </c>
      <c r="G73" s="12">
        <v>3069.3247692050472</v>
      </c>
      <c r="H73" s="12">
        <v>3862.3125664512168</v>
      </c>
      <c r="I73" s="12">
        <v>4001.9234350382671</v>
      </c>
      <c r="J73" s="12">
        <v>4034.3070689978476</v>
      </c>
      <c r="K73" s="12">
        <v>4034.3070832781273</v>
      </c>
      <c r="L73" s="12">
        <v>4210.1795226582572</v>
      </c>
      <c r="M73" s="12">
        <v>4214.7129246254244</v>
      </c>
      <c r="N73" s="12">
        <v>4214.7129482949558</v>
      </c>
      <c r="O73" s="12">
        <v>3992.8230709585769</v>
      </c>
      <c r="P73" s="12">
        <v>3962.5318785196191</v>
      </c>
      <c r="Q73" s="12">
        <v>4637.6907791433805</v>
      </c>
      <c r="R73" s="12">
        <v>4637.1083387014087</v>
      </c>
      <c r="S73" s="12">
        <v>4703.2415280673358</v>
      </c>
      <c r="T73" s="12">
        <v>4735.0206288488489</v>
      </c>
      <c r="U73" s="12">
        <v>4735.0206357925736</v>
      </c>
      <c r="V73" s="12">
        <v>5359.3572453874694</v>
      </c>
      <c r="W73" s="12">
        <v>5182.6641627293111</v>
      </c>
      <c r="X73" s="12">
        <v>5440.041024856172</v>
      </c>
      <c r="Y73" s="12">
        <v>5096.8411142807154</v>
      </c>
      <c r="Z73" s="12">
        <v>6597.4430045822846</v>
      </c>
      <c r="AA73" s="12">
        <v>7247.8413883707653</v>
      </c>
      <c r="AB73" s="12">
        <v>7628.1540450536659</v>
      </c>
      <c r="AC73" s="12">
        <v>8138.8285193087067</v>
      </c>
    </row>
    <row r="74" spans="1:29" s="10" customFormat="1">
      <c r="A74" s="11" t="s">
        <v>114</v>
      </c>
      <c r="B74" s="11" t="s">
        <v>99</v>
      </c>
      <c r="C74" s="12">
        <v>578.72999668121304</v>
      </c>
      <c r="D74" s="12">
        <v>578.7315923868731</v>
      </c>
      <c r="E74" s="12">
        <v>578.73213673064322</v>
      </c>
      <c r="F74" s="12">
        <v>578.73220689411289</v>
      </c>
      <c r="G74" s="12">
        <v>578.73221457882312</v>
      </c>
      <c r="H74" s="12">
        <v>578.73227566933303</v>
      </c>
      <c r="I74" s="12">
        <v>578.73235075147306</v>
      </c>
      <c r="J74" s="12">
        <v>578.73395602823302</v>
      </c>
      <c r="K74" s="12">
        <v>572.61395940130387</v>
      </c>
      <c r="L74" s="12">
        <v>946.20047336994389</v>
      </c>
      <c r="M74" s="12">
        <v>946.20047724845392</v>
      </c>
      <c r="N74" s="12">
        <v>1597.0333552784139</v>
      </c>
      <c r="O74" s="12">
        <v>1597.033356364384</v>
      </c>
      <c r="P74" s="12">
        <v>1597.0333730057039</v>
      </c>
      <c r="Q74" s="12">
        <v>2731.6990049969536</v>
      </c>
      <c r="R74" s="12">
        <v>2731.6990343644538</v>
      </c>
      <c r="S74" s="12">
        <v>2890.8386019849545</v>
      </c>
      <c r="T74" s="12">
        <v>5195.2672045598138</v>
      </c>
      <c r="U74" s="12">
        <v>6222.2339919568049</v>
      </c>
      <c r="V74" s="12">
        <v>6746.2818053291066</v>
      </c>
      <c r="W74" s="12">
        <v>9730.8629440667064</v>
      </c>
      <c r="X74" s="12">
        <v>9480.9041456079067</v>
      </c>
      <c r="Y74" s="12">
        <v>9473.524146810867</v>
      </c>
      <c r="Z74" s="12">
        <v>9798.016255462966</v>
      </c>
      <c r="AA74" s="12">
        <v>9770.366463622624</v>
      </c>
      <c r="AB74" s="12">
        <v>10309.136648429923</v>
      </c>
      <c r="AC74" s="12">
        <v>10224.201779325722</v>
      </c>
    </row>
    <row r="75" spans="1:29" s="10" customFormat="1">
      <c r="A75" s="11" t="s">
        <v>114</v>
      </c>
      <c r="B75" s="11" t="s">
        <v>24</v>
      </c>
      <c r="C75" s="12">
        <v>479.59999990463257</v>
      </c>
      <c r="D75" s="12">
        <v>479.60054124969258</v>
      </c>
      <c r="E75" s="12">
        <v>479.60070441722257</v>
      </c>
      <c r="F75" s="12">
        <v>479.60153630373253</v>
      </c>
      <c r="G75" s="12">
        <v>479.60156618833258</v>
      </c>
      <c r="H75" s="12">
        <v>479.60156692663259</v>
      </c>
      <c r="I75" s="12">
        <v>479.60159416773257</v>
      </c>
      <c r="J75" s="12">
        <v>449.61129820393256</v>
      </c>
      <c r="K75" s="12">
        <v>449.61137959903255</v>
      </c>
      <c r="L75" s="12">
        <v>1013.4079946670325</v>
      </c>
      <c r="M75" s="12">
        <v>1013.4080122951325</v>
      </c>
      <c r="N75" s="12">
        <v>988.40801934893261</v>
      </c>
      <c r="O75" s="12">
        <v>1238.5186089422325</v>
      </c>
      <c r="P75" s="12">
        <v>1238.5186448722325</v>
      </c>
      <c r="Q75" s="12">
        <v>1525.4186056086323</v>
      </c>
      <c r="R75" s="12">
        <v>1525.4186292741324</v>
      </c>
      <c r="S75" s="12">
        <v>1525.4188722840327</v>
      </c>
      <c r="T75" s="12">
        <v>2188.2309650576326</v>
      </c>
      <c r="U75" s="12">
        <v>2945.1855235398325</v>
      </c>
      <c r="V75" s="12">
        <v>2951.7099465950328</v>
      </c>
      <c r="W75" s="12">
        <v>3529.280869442</v>
      </c>
      <c r="X75" s="12">
        <v>3836.0109700439998</v>
      </c>
      <c r="Y75" s="12">
        <v>3826.010907846</v>
      </c>
      <c r="Z75" s="12">
        <v>3826.0098941860001</v>
      </c>
      <c r="AA75" s="12">
        <v>3826.0099583700003</v>
      </c>
      <c r="AB75" s="12">
        <v>3826.0103427029999</v>
      </c>
      <c r="AC75" s="12">
        <v>3826.0142835709999</v>
      </c>
    </row>
    <row r="76" spans="1:29" s="10" customFormat="1">
      <c r="A76" s="11" t="s">
        <v>114</v>
      </c>
      <c r="B76" s="11" t="s">
        <v>100</v>
      </c>
      <c r="C76" s="12">
        <v>0</v>
      </c>
      <c r="D76" s="12">
        <v>0</v>
      </c>
      <c r="E76" s="12">
        <v>4.8293043000000003E-4</v>
      </c>
      <c r="F76" s="12">
        <v>7.0462330999999999E-4</v>
      </c>
      <c r="G76" s="12">
        <v>7.1692544999999992E-4</v>
      </c>
      <c r="H76" s="12">
        <v>7.2492851000000003E-4</v>
      </c>
      <c r="I76" s="12">
        <v>7.4111852999999997E-4</v>
      </c>
      <c r="J76" s="12">
        <v>9.369050900000001E-4</v>
      </c>
      <c r="K76" s="12">
        <v>9.3988801000000001E-4</v>
      </c>
      <c r="L76" s="12">
        <v>9.6879330000000001E-4</v>
      </c>
      <c r="M76" s="12">
        <v>9.8364280000000012E-4</v>
      </c>
      <c r="N76" s="12">
        <v>9.9749471999999997E-4</v>
      </c>
      <c r="O76" s="12">
        <v>1.15859737E-3</v>
      </c>
      <c r="P76" s="12">
        <v>1.1715725E-3</v>
      </c>
      <c r="Q76" s="12">
        <v>1.4649279500000001E-3</v>
      </c>
      <c r="R76" s="12">
        <v>1.4720701999999999E-3</v>
      </c>
      <c r="S76" s="12">
        <v>1.4904980999999999E-3</v>
      </c>
      <c r="T76" s="12">
        <v>1.6014330000000002E-3</v>
      </c>
      <c r="U76" s="12">
        <v>1.7886858E-3</v>
      </c>
      <c r="V76" s="12">
        <v>1.9290309999999999E-3</v>
      </c>
      <c r="W76" s="12">
        <v>1.9789702000000001E-3</v>
      </c>
      <c r="X76" s="12">
        <v>2.3420799999999999E-3</v>
      </c>
      <c r="Y76" s="12">
        <v>2.3520989000000003E-3</v>
      </c>
      <c r="Z76" s="12">
        <v>2.3603970000000002E-3</v>
      </c>
      <c r="AA76" s="12">
        <v>2.3684623000000001E-3</v>
      </c>
      <c r="AB76" s="12">
        <v>2.3803573000000001E-3</v>
      </c>
      <c r="AC76" s="12">
        <v>2.5874845999999999E-3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6759.1986517061996</v>
      </c>
      <c r="E78" s="30">
        <v>6802.5198432246452</v>
      </c>
      <c r="F78" s="30">
        <v>6364.5892707829244</v>
      </c>
      <c r="G78" s="30">
        <v>6379.3595202080769</v>
      </c>
      <c r="H78" s="30">
        <v>7224.4373852811004</v>
      </c>
      <c r="I78" s="30">
        <v>7446.4383581165621</v>
      </c>
      <c r="J78" s="30">
        <v>7147.1235534381085</v>
      </c>
      <c r="K78" s="30">
        <v>7228.963679260296</v>
      </c>
      <c r="L78" s="30">
        <v>8171.0693059835839</v>
      </c>
      <c r="M78" s="30">
        <v>8294.6827639103758</v>
      </c>
      <c r="N78" s="30">
        <v>9045.7556995306113</v>
      </c>
      <c r="O78" s="30">
        <v>9118.8376668311321</v>
      </c>
      <c r="P78" s="30">
        <v>9215.7264731579071</v>
      </c>
      <c r="Q78" s="30">
        <v>10903.131906869947</v>
      </c>
      <c r="R78" s="30">
        <v>11022.469449375505</v>
      </c>
      <c r="S78" s="30">
        <v>11333.542521499474</v>
      </c>
      <c r="T78" s="30">
        <v>14414.112478995074</v>
      </c>
      <c r="U78" s="30">
        <v>16269.563927456364</v>
      </c>
      <c r="V78" s="30">
        <v>17500.792984529497</v>
      </c>
      <c r="W78" s="30">
        <v>20990.894570222034</v>
      </c>
      <c r="X78" s="30">
        <v>21176.013077751017</v>
      </c>
      <c r="Y78" s="30">
        <v>20895.183116680924</v>
      </c>
      <c r="Z78" s="30">
        <v>22650.396108026784</v>
      </c>
      <c r="AA78" s="30">
        <v>23356.3847632215</v>
      </c>
      <c r="AB78" s="30">
        <v>24363.088120103897</v>
      </c>
      <c r="AC78" s="30">
        <v>24876.391694730959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178.000119728866</v>
      </c>
      <c r="E85" s="12">
        <v>178.00011984909</v>
      </c>
      <c r="F85" s="12">
        <v>178.00012049473</v>
      </c>
      <c r="G85" s="12">
        <v>178.00012404831</v>
      </c>
      <c r="H85" s="12">
        <v>178.00013061640001</v>
      </c>
      <c r="I85" s="12">
        <v>178.00013972068001</v>
      </c>
      <c r="J85" s="12">
        <v>178.000286704475</v>
      </c>
      <c r="K85" s="12">
        <v>178.00028882586</v>
      </c>
      <c r="L85" s="12">
        <v>178.00034052253002</v>
      </c>
      <c r="M85" s="12">
        <v>178.00034267731002</v>
      </c>
      <c r="N85" s="12">
        <v>178.00034517854999</v>
      </c>
      <c r="O85" s="12">
        <v>178.00087692566998</v>
      </c>
      <c r="P85" s="12">
        <v>178.0008785517</v>
      </c>
      <c r="Q85" s="12">
        <v>178.00099819805999</v>
      </c>
      <c r="R85" s="12">
        <v>178.00099974686998</v>
      </c>
      <c r="S85" s="12">
        <v>178.00100230496</v>
      </c>
      <c r="T85" s="12">
        <v>58.00100377994</v>
      </c>
      <c r="U85" s="12">
        <v>58.001011498159997</v>
      </c>
      <c r="V85" s="12">
        <v>58.00101443962</v>
      </c>
      <c r="W85" s="12">
        <v>58.001043288059996</v>
      </c>
      <c r="X85" s="12">
        <v>58.002066497000001</v>
      </c>
      <c r="Y85" s="12">
        <v>58.002068586100002</v>
      </c>
      <c r="Z85" s="12">
        <v>58.002070969200005</v>
      </c>
      <c r="AA85" s="12">
        <v>58.0020740764</v>
      </c>
      <c r="AB85" s="12">
        <v>58.002077641400007</v>
      </c>
      <c r="AC85" s="12">
        <v>58.0020808636</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1149.2126903116812</v>
      </c>
      <c r="E88" s="12">
        <v>1149.2126909662209</v>
      </c>
      <c r="F88" s="12">
        <v>1158.8949125005711</v>
      </c>
      <c r="G88" s="12">
        <v>1294.8376473136511</v>
      </c>
      <c r="H88" s="12">
        <v>1369.5835399561208</v>
      </c>
      <c r="I88" s="12">
        <v>1831.3467099594209</v>
      </c>
      <c r="J88" s="12">
        <v>1839.0173966440611</v>
      </c>
      <c r="K88" s="12">
        <v>2940.0865914699707</v>
      </c>
      <c r="L88" s="12">
        <v>2940.9117011457211</v>
      </c>
      <c r="M88" s="12">
        <v>2940.9117131665207</v>
      </c>
      <c r="N88" s="12">
        <v>2940.9117145158207</v>
      </c>
      <c r="O88" s="12">
        <v>2940.9117151022206</v>
      </c>
      <c r="P88" s="12">
        <v>2940.9117181311208</v>
      </c>
      <c r="Q88" s="12">
        <v>2942.5852776792208</v>
      </c>
      <c r="R88" s="12">
        <v>2942.5852822555207</v>
      </c>
      <c r="S88" s="12">
        <v>2942.5852840658208</v>
      </c>
      <c r="T88" s="12">
        <v>2960.9897265664313</v>
      </c>
      <c r="U88" s="12">
        <v>2960.9897303684206</v>
      </c>
      <c r="V88" s="12">
        <v>2960.9897583493412</v>
      </c>
      <c r="W88" s="12">
        <v>2960.9897635532111</v>
      </c>
      <c r="X88" s="12">
        <v>2816.9897683562813</v>
      </c>
      <c r="Y88" s="12">
        <v>2816.9898658722109</v>
      </c>
      <c r="Z88" s="12">
        <v>2816.989981246631</v>
      </c>
      <c r="AA88" s="12">
        <v>2816.9900181479907</v>
      </c>
      <c r="AB88" s="12">
        <v>2816.9900452604511</v>
      </c>
      <c r="AC88" s="12">
        <v>2816.9900556899206</v>
      </c>
    </row>
    <row r="89" spans="1:34" s="10" customFormat="1">
      <c r="A89" s="11" t="s">
        <v>115</v>
      </c>
      <c r="B89" s="11" t="s">
        <v>99</v>
      </c>
      <c r="C89" s="12">
        <v>0</v>
      </c>
      <c r="D89" s="12">
        <v>4.3826695999999999E-4</v>
      </c>
      <c r="E89" s="12">
        <v>4.3956228000000002E-4</v>
      </c>
      <c r="F89" s="12">
        <v>4.8742938000000005E-4</v>
      </c>
      <c r="G89" s="12">
        <v>4.9166021999999998E-4</v>
      </c>
      <c r="H89" s="12">
        <v>4.9317361000000002E-4</v>
      </c>
      <c r="I89" s="12">
        <v>5.1124877999999998E-4</v>
      </c>
      <c r="J89" s="12">
        <v>6.4730691999999995E-4</v>
      </c>
      <c r="K89" s="12">
        <v>6.4990508E-4</v>
      </c>
      <c r="L89" s="12">
        <v>8.6960445999999996E-4</v>
      </c>
      <c r="M89" s="12">
        <v>8.7224845999999995E-4</v>
      </c>
      <c r="N89" s="12">
        <v>1.1553419700000001E-3</v>
      </c>
      <c r="O89" s="12">
        <v>1.1570946699999999E-3</v>
      </c>
      <c r="P89" s="12">
        <v>1.16731845E-3</v>
      </c>
      <c r="Q89" s="12">
        <v>1.3094267299999999E-3</v>
      </c>
      <c r="R89" s="12">
        <v>1.3305372200000001E-3</v>
      </c>
      <c r="S89" s="12">
        <v>1.5456526399999998E-3</v>
      </c>
      <c r="T89" s="12">
        <v>150.00043210227</v>
      </c>
      <c r="U89" s="12">
        <v>150.0004550518</v>
      </c>
      <c r="V89" s="12">
        <v>150.00048762298002</v>
      </c>
      <c r="W89" s="12">
        <v>150.00060569518001</v>
      </c>
      <c r="X89" s="12">
        <v>150.00109302816998</v>
      </c>
      <c r="Y89" s="12">
        <v>150.00109578019999</v>
      </c>
      <c r="Z89" s="12">
        <v>150.00124087489999</v>
      </c>
      <c r="AA89" s="12">
        <v>150.00124414515997</v>
      </c>
      <c r="AB89" s="12">
        <v>150.00297828399999</v>
      </c>
      <c r="AC89" s="12">
        <v>150.00298052239998</v>
      </c>
    </row>
    <row r="90" spans="1:34" s="10" customFormat="1">
      <c r="A90" s="11" t="s">
        <v>115</v>
      </c>
      <c r="B90" s="11" t="s">
        <v>24</v>
      </c>
      <c r="C90" s="12">
        <v>0</v>
      </c>
      <c r="D90" s="12">
        <v>3.9755735E-4</v>
      </c>
      <c r="E90" s="12">
        <v>4.9326079000000002E-4</v>
      </c>
      <c r="F90" s="12">
        <v>5.7311131999999998E-4</v>
      </c>
      <c r="G90" s="12">
        <v>7.1394169000000001E-4</v>
      </c>
      <c r="H90" s="12">
        <v>7.1584747999999996E-4</v>
      </c>
      <c r="I90" s="12">
        <v>9.0849726999999998E-4</v>
      </c>
      <c r="J90" s="12">
        <v>1.8234991000000002E-3</v>
      </c>
      <c r="K90" s="12">
        <v>2.1297594999999999E-3</v>
      </c>
      <c r="L90" s="12">
        <v>2.9435431000000003E-3</v>
      </c>
      <c r="M90" s="12">
        <v>2.9584525E-3</v>
      </c>
      <c r="N90" s="12">
        <v>2.9660642999999997E-3</v>
      </c>
      <c r="O90" s="12">
        <v>2.9862803000000001E-3</v>
      </c>
      <c r="P90" s="12">
        <v>3.0085588999999996E-3</v>
      </c>
      <c r="Q90" s="12">
        <v>3.4926690999999999E-3</v>
      </c>
      <c r="R90" s="12">
        <v>3.5212721000000002E-3</v>
      </c>
      <c r="S90" s="12">
        <v>3.5438448000000003E-3</v>
      </c>
      <c r="T90" s="12">
        <v>3.5685203E-3</v>
      </c>
      <c r="U90" s="12">
        <v>3.6860745999999999E-3</v>
      </c>
      <c r="V90" s="12">
        <v>3.7179600000000002E-3</v>
      </c>
      <c r="W90" s="12">
        <v>4.2823233999999995E-3</v>
      </c>
      <c r="X90" s="12">
        <v>5.4678225000000004E-3</v>
      </c>
      <c r="Y90" s="12">
        <v>5.3972081000000002E-3</v>
      </c>
      <c r="Z90" s="12">
        <v>5.3511022E-3</v>
      </c>
      <c r="AA90" s="12">
        <v>5.7269835999999999E-3</v>
      </c>
      <c r="AB90" s="12">
        <v>6.5042216999999999E-3</v>
      </c>
      <c r="AC90" s="12">
        <v>7.0350737999999996E-3</v>
      </c>
    </row>
    <row r="91" spans="1:34" s="10" customFormat="1">
      <c r="A91" s="11" t="s">
        <v>115</v>
      </c>
      <c r="B91" s="11" t="s">
        <v>100</v>
      </c>
      <c r="C91" s="12">
        <v>0</v>
      </c>
      <c r="D91" s="12">
        <v>0</v>
      </c>
      <c r="E91" s="12">
        <v>1.0494205899999999E-3</v>
      </c>
      <c r="F91" s="12">
        <v>1.1706336799999998E-3</v>
      </c>
      <c r="G91" s="12">
        <v>1.40815047E-3</v>
      </c>
      <c r="H91" s="12">
        <v>1.5616161399999999E-3</v>
      </c>
      <c r="I91" s="12">
        <v>2.4037442000000003E-3</v>
      </c>
      <c r="J91" s="12">
        <v>36.936351117800001</v>
      </c>
      <c r="K91" s="12">
        <v>36.936516160099998</v>
      </c>
      <c r="L91" s="12">
        <v>518.00202696999997</v>
      </c>
      <c r="M91" s="12">
        <v>518.00204911770004</v>
      </c>
      <c r="N91" s="12">
        <v>518.00206796559996</v>
      </c>
      <c r="O91" s="12">
        <v>652.23572611110001</v>
      </c>
      <c r="P91" s="12">
        <v>652.23573973019995</v>
      </c>
      <c r="Q91" s="12">
        <v>754.2025589461</v>
      </c>
      <c r="R91" s="12">
        <v>754.20257217350002</v>
      </c>
      <c r="S91" s="12">
        <v>754.20262723450003</v>
      </c>
      <c r="T91" s="12">
        <v>754.20264374249996</v>
      </c>
      <c r="U91" s="12">
        <v>754.20267392250003</v>
      </c>
      <c r="V91" s="12">
        <v>754.20270427110006</v>
      </c>
      <c r="W91" s="12">
        <v>754.20273669740004</v>
      </c>
      <c r="X91" s="12">
        <v>804.15265170170005</v>
      </c>
      <c r="Y91" s="12">
        <v>804.15266788889994</v>
      </c>
      <c r="Z91" s="12">
        <v>804.15267772049992</v>
      </c>
      <c r="AA91" s="12">
        <v>804.15269211259999</v>
      </c>
      <c r="AB91" s="12">
        <v>804.15278758869999</v>
      </c>
      <c r="AC91" s="12">
        <v>804.15283601190004</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4099.2736462844732</v>
      </c>
      <c r="E93" s="30">
        <v>4108.284792753795</v>
      </c>
      <c r="F93" s="30">
        <v>4128.9472634067415</v>
      </c>
      <c r="G93" s="30">
        <v>4278.0503841988138</v>
      </c>
      <c r="H93" s="30">
        <v>4368.2664415149266</v>
      </c>
      <c r="I93" s="30">
        <v>4853.6506762221088</v>
      </c>
      <c r="J93" s="30">
        <v>4917.6265034413018</v>
      </c>
      <c r="K93" s="30">
        <v>6038.6161724583999</v>
      </c>
      <c r="L93" s="30">
        <v>6544.8978775133492</v>
      </c>
      <c r="M93" s="30">
        <v>6572.637936883194</v>
      </c>
      <c r="N93" s="30">
        <v>6603.2582454041303</v>
      </c>
      <c r="O93" s="30">
        <v>6768.7024645657184</v>
      </c>
      <c r="P93" s="30">
        <v>6801.0925147317776</v>
      </c>
      <c r="Q93" s="30">
        <v>6935.8236356985062</v>
      </c>
      <c r="R93" s="30">
        <v>6967.0336962195861</v>
      </c>
      <c r="S93" s="30">
        <v>6989.7740140890492</v>
      </c>
      <c r="T93" s="30">
        <v>7059.857378373551</v>
      </c>
      <c r="U93" s="30">
        <v>7078.6675581361842</v>
      </c>
      <c r="V93" s="30">
        <v>7098.4676716567128</v>
      </c>
      <c r="W93" s="30">
        <v>7117.8784242330321</v>
      </c>
      <c r="X93" s="30">
        <v>7044.2510535091651</v>
      </c>
      <c r="Y93" s="30">
        <v>7064.0711087632444</v>
      </c>
      <c r="Z93" s="30">
        <v>7084.8213353411647</v>
      </c>
      <c r="AA93" s="30">
        <v>7104.9617530243431</v>
      </c>
      <c r="AB93" s="30">
        <v>7126.0544174103143</v>
      </c>
      <c r="AC93" s="30">
        <v>7146.4649857202139</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954.93623329943853</v>
      </c>
      <c r="E98" s="12">
        <v>1379.7517782167286</v>
      </c>
      <c r="F98" s="12">
        <v>1379.7566535488984</v>
      </c>
      <c r="G98" s="12">
        <v>2009.5341178326782</v>
      </c>
      <c r="H98" s="12">
        <v>3265.3049332007986</v>
      </c>
      <c r="I98" s="12">
        <v>3340.3052188016882</v>
      </c>
      <c r="J98" s="12">
        <v>3695.2463426226382</v>
      </c>
      <c r="K98" s="12">
        <v>3726.3769059949386</v>
      </c>
      <c r="L98" s="12">
        <v>6154.5877256730382</v>
      </c>
      <c r="M98" s="12">
        <v>6253.1192103928333</v>
      </c>
      <c r="N98" s="12">
        <v>6228.1192558643324</v>
      </c>
      <c r="O98" s="12">
        <v>6841.9700277598322</v>
      </c>
      <c r="P98" s="12">
        <v>6791.9702063818322</v>
      </c>
      <c r="Q98" s="12">
        <v>7229.7706987217325</v>
      </c>
      <c r="R98" s="12">
        <v>7229.7709482480332</v>
      </c>
      <c r="S98" s="12">
        <v>10405.814272189731</v>
      </c>
      <c r="T98" s="12">
        <v>11576.611950576331</v>
      </c>
      <c r="U98" s="12">
        <v>15306.437732931834</v>
      </c>
      <c r="V98" s="12">
        <v>18108.214254291033</v>
      </c>
      <c r="W98" s="12">
        <v>19047.889950975197</v>
      </c>
      <c r="X98" s="12">
        <v>20645.415860285899</v>
      </c>
      <c r="Y98" s="12">
        <v>20264.219986587603</v>
      </c>
      <c r="Z98" s="12">
        <v>20534.236789702103</v>
      </c>
      <c r="AA98" s="12">
        <v>19904.459791656001</v>
      </c>
      <c r="AB98" s="12">
        <v>21555.7492170603</v>
      </c>
      <c r="AC98" s="12">
        <v>21746.194910089798</v>
      </c>
      <c r="AE98" s="6"/>
      <c r="AF98" s="6"/>
      <c r="AG98" s="6"/>
      <c r="AH98" s="6"/>
    </row>
    <row r="99" spans="1:34" collapsed="1">
      <c r="A99" s="11" t="s">
        <v>28</v>
      </c>
      <c r="B99" s="11" t="s">
        <v>102</v>
      </c>
      <c r="C99" s="12">
        <v>1310</v>
      </c>
      <c r="D99" s="12">
        <v>1310</v>
      </c>
      <c r="E99" s="12">
        <v>2033.4373898968802</v>
      </c>
      <c r="F99" s="12">
        <v>2033.4388530422198</v>
      </c>
      <c r="G99" s="12">
        <v>4095.62740103124</v>
      </c>
      <c r="H99" s="12">
        <v>4247.8622694428195</v>
      </c>
      <c r="I99" s="12">
        <v>4247.8631584415698</v>
      </c>
      <c r="J99" s="12">
        <v>4284.7980597130609</v>
      </c>
      <c r="K99" s="12">
        <v>4284.7982356399507</v>
      </c>
      <c r="L99" s="12">
        <v>4765.8637984244997</v>
      </c>
      <c r="M99" s="12">
        <v>4765.8639697798999</v>
      </c>
      <c r="N99" s="12">
        <v>5025.8507958606897</v>
      </c>
      <c r="O99" s="12">
        <v>5160.08529192277</v>
      </c>
      <c r="P99" s="12">
        <v>5160.085392954501</v>
      </c>
      <c r="Q99" s="12">
        <v>7055.6030715755496</v>
      </c>
      <c r="R99" s="12">
        <v>7055.6031180085001</v>
      </c>
      <c r="S99" s="12">
        <v>7505.6169732144999</v>
      </c>
      <c r="T99" s="12">
        <v>7505.6172640778013</v>
      </c>
      <c r="U99" s="12">
        <v>7505.6179472906006</v>
      </c>
      <c r="V99" s="12">
        <v>7505.6182203584995</v>
      </c>
      <c r="W99" s="12">
        <v>7505.6186904414008</v>
      </c>
      <c r="X99" s="12">
        <v>7572.1187439760006</v>
      </c>
      <c r="Y99" s="12">
        <v>7572.1188932251007</v>
      </c>
      <c r="Z99" s="12">
        <v>8306.5357046481986</v>
      </c>
      <c r="AA99" s="12">
        <v>8306.5357544348008</v>
      </c>
      <c r="AB99" s="12">
        <v>8323.1944832241006</v>
      </c>
      <c r="AC99" s="12">
        <v>8323.1947693944003</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50.004005864029999</v>
      </c>
      <c r="E103" s="12">
        <v>474.81919605502998</v>
      </c>
      <c r="F103" s="12">
        <v>474.81963399126994</v>
      </c>
      <c r="G103" s="12">
        <v>1104.5966656994999</v>
      </c>
      <c r="H103" s="12">
        <v>1479.38591688932</v>
      </c>
      <c r="I103" s="12">
        <v>1554.38590227533</v>
      </c>
      <c r="J103" s="12">
        <v>1554.3877236891999</v>
      </c>
      <c r="K103" s="12">
        <v>1554.3878417446999</v>
      </c>
      <c r="L103" s="12">
        <v>2290.5539282241998</v>
      </c>
      <c r="M103" s="12">
        <v>2290.5540152074</v>
      </c>
      <c r="N103" s="12">
        <v>2290.5540297760999</v>
      </c>
      <c r="O103" s="12">
        <v>2290.5558887248999</v>
      </c>
      <c r="P103" s="12">
        <v>2240.5559739137007</v>
      </c>
      <c r="Q103" s="12">
        <v>2240.5560430149999</v>
      </c>
      <c r="R103" s="12">
        <v>2240.5561893208001</v>
      </c>
      <c r="S103" s="12">
        <v>3808.0794803498998</v>
      </c>
      <c r="T103" s="12">
        <v>3808.0816043170998</v>
      </c>
      <c r="U103" s="12">
        <v>4472.0235291158006</v>
      </c>
      <c r="V103" s="12">
        <v>4659.434654699</v>
      </c>
      <c r="W103" s="12">
        <v>4759.7487327448007</v>
      </c>
      <c r="X103" s="12">
        <v>5409.9545499074002</v>
      </c>
      <c r="Y103" s="12">
        <v>5038.7588527865</v>
      </c>
      <c r="Z103" s="12">
        <v>5308.7787466968994</v>
      </c>
      <c r="AA103" s="12">
        <v>4679.0018440538997</v>
      </c>
      <c r="AB103" s="12">
        <v>5332.4539903346003</v>
      </c>
      <c r="AC103" s="12">
        <v>5257.456783351</v>
      </c>
    </row>
    <row r="104" spans="1:34">
      <c r="A104" s="11" t="s">
        <v>111</v>
      </c>
      <c r="B104" s="11" t="s">
        <v>102</v>
      </c>
      <c r="C104" s="12">
        <v>840</v>
      </c>
      <c r="D104" s="12">
        <v>840</v>
      </c>
      <c r="E104" s="12">
        <v>1313.4346638910999</v>
      </c>
      <c r="F104" s="12">
        <v>1313.4346949788701</v>
      </c>
      <c r="G104" s="12">
        <v>3375.6229495008001</v>
      </c>
      <c r="H104" s="12">
        <v>3375.6232410063999</v>
      </c>
      <c r="I104" s="12">
        <v>3375.6232585149401</v>
      </c>
      <c r="J104" s="12">
        <v>3375.6232851711002</v>
      </c>
      <c r="K104" s="12">
        <v>3375.6232903455002</v>
      </c>
      <c r="L104" s="12">
        <v>3375.6233029310001</v>
      </c>
      <c r="M104" s="12">
        <v>3375.6233754681998</v>
      </c>
      <c r="N104" s="12">
        <v>3375.6233863171001</v>
      </c>
      <c r="O104" s="12">
        <v>3375.6235511965001</v>
      </c>
      <c r="P104" s="12">
        <v>3375.6236004996999</v>
      </c>
      <c r="Q104" s="12">
        <v>3375.6263713325998</v>
      </c>
      <c r="R104" s="12">
        <v>3375.6263814355002</v>
      </c>
      <c r="S104" s="12">
        <v>3375.6264191477999</v>
      </c>
      <c r="T104" s="12">
        <v>3375.6264379833001</v>
      </c>
      <c r="U104" s="12">
        <v>3375.6265724156001</v>
      </c>
      <c r="V104" s="12">
        <v>3375.6266310891001</v>
      </c>
      <c r="W104" s="12">
        <v>3375.6269292828001</v>
      </c>
      <c r="X104" s="12">
        <v>3375.6296862866002</v>
      </c>
      <c r="Y104" s="12">
        <v>3375.6297103539</v>
      </c>
      <c r="Z104" s="12">
        <v>3375.6323643667001</v>
      </c>
      <c r="AA104" s="12">
        <v>3375.6323715017002</v>
      </c>
      <c r="AB104" s="12">
        <v>3375.6324039732999</v>
      </c>
      <c r="AC104" s="12">
        <v>3375.6324175115001</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100.00050090395</v>
      </c>
      <c r="E108" s="12">
        <v>100.00058879508001</v>
      </c>
      <c r="F108" s="12">
        <v>100.00092624297</v>
      </c>
      <c r="G108" s="12">
        <v>100.00117153805</v>
      </c>
      <c r="H108" s="12">
        <v>980.98273210599996</v>
      </c>
      <c r="I108" s="12">
        <v>980.98279638899999</v>
      </c>
      <c r="J108" s="12">
        <v>1225.6093130099998</v>
      </c>
      <c r="K108" s="12">
        <v>1256.739339516</v>
      </c>
      <c r="L108" s="12">
        <v>2240.9045572730001</v>
      </c>
      <c r="M108" s="12">
        <v>2394.7659055165004</v>
      </c>
      <c r="N108" s="12">
        <v>2394.7659166540002</v>
      </c>
      <c r="O108" s="12">
        <v>2394.765930686</v>
      </c>
      <c r="P108" s="12">
        <v>2394.7659446530001</v>
      </c>
      <c r="Q108" s="12">
        <v>2394.7659549710002</v>
      </c>
      <c r="R108" s="12">
        <v>2394.765986377</v>
      </c>
      <c r="S108" s="12">
        <v>3925.4277781279998</v>
      </c>
      <c r="T108" s="12">
        <v>3925.4278021509999</v>
      </c>
      <c r="U108" s="12">
        <v>5433.4341488170003</v>
      </c>
      <c r="V108" s="12">
        <v>8041.2747580770001</v>
      </c>
      <c r="W108" s="12">
        <v>8041.2748332720003</v>
      </c>
      <c r="X108" s="12">
        <v>8041.2745496470006</v>
      </c>
      <c r="Y108" s="12">
        <v>8041.274497722</v>
      </c>
      <c r="Z108" s="12">
        <v>8041.2743013290001</v>
      </c>
      <c r="AA108" s="12">
        <v>8041.2736616520006</v>
      </c>
      <c r="AB108" s="12">
        <v>9039.1089465780005</v>
      </c>
      <c r="AC108" s="12">
        <v>9039.1089487429999</v>
      </c>
    </row>
    <row r="109" spans="1:34">
      <c r="A109" s="11" t="s">
        <v>112</v>
      </c>
      <c r="B109" s="11" t="s">
        <v>102</v>
      </c>
      <c r="C109" s="12">
        <v>470</v>
      </c>
      <c r="D109" s="12">
        <v>470</v>
      </c>
      <c r="E109" s="12">
        <v>720.00062415474997</v>
      </c>
      <c r="F109" s="12">
        <v>720.00096583567995</v>
      </c>
      <c r="G109" s="12">
        <v>720.00100254979998</v>
      </c>
      <c r="H109" s="12">
        <v>872.23541076629999</v>
      </c>
      <c r="I109" s="12">
        <v>872.23541388399997</v>
      </c>
      <c r="J109" s="12">
        <v>872.23543748259999</v>
      </c>
      <c r="K109" s="12">
        <v>872.23543836520003</v>
      </c>
      <c r="L109" s="12">
        <v>872.23544038270006</v>
      </c>
      <c r="M109" s="12">
        <v>872.23549373970002</v>
      </c>
      <c r="N109" s="12">
        <v>1132.2222675068999</v>
      </c>
      <c r="O109" s="12">
        <v>1132.2222716317001</v>
      </c>
      <c r="P109" s="12">
        <v>1132.2222740412999</v>
      </c>
      <c r="Q109" s="12">
        <v>2925.7676794958002</v>
      </c>
      <c r="R109" s="12">
        <v>2925.7676861298</v>
      </c>
      <c r="S109" s="12">
        <v>3375.7814106955002</v>
      </c>
      <c r="T109" s="12">
        <v>3375.7814148942002</v>
      </c>
      <c r="U109" s="12">
        <v>3375.7814211103</v>
      </c>
      <c r="V109" s="12">
        <v>3375.7814363560001</v>
      </c>
      <c r="W109" s="12">
        <v>3375.7814390696999</v>
      </c>
      <c r="X109" s="12">
        <v>3375.7814428062002</v>
      </c>
      <c r="Y109" s="12">
        <v>3375.7814448946001</v>
      </c>
      <c r="Z109" s="12">
        <v>4110.1955493999994</v>
      </c>
      <c r="AA109" s="12">
        <v>4110.1955510172002</v>
      </c>
      <c r="AB109" s="12">
        <v>4110.1955602428006</v>
      </c>
      <c r="AC109" s="12">
        <v>4110.1955610393998</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375.33078772441598</v>
      </c>
      <c r="E113" s="12">
        <v>375.33079568860597</v>
      </c>
      <c r="F113" s="12">
        <v>375.33398389960598</v>
      </c>
      <c r="G113" s="12">
        <v>375.33400046510599</v>
      </c>
      <c r="H113" s="12">
        <v>375.334001431366</v>
      </c>
      <c r="I113" s="12">
        <v>375.33401747235598</v>
      </c>
      <c r="J113" s="12">
        <v>515.63618422040599</v>
      </c>
      <c r="K113" s="12">
        <v>515.636215375706</v>
      </c>
      <c r="L113" s="12">
        <v>659.71830196570602</v>
      </c>
      <c r="M113" s="12">
        <v>604.38831892129997</v>
      </c>
      <c r="N113" s="12">
        <v>604.38832402100002</v>
      </c>
      <c r="O113" s="12">
        <v>968.12661312639989</v>
      </c>
      <c r="P113" s="12">
        <v>968.126634384</v>
      </c>
      <c r="Q113" s="12">
        <v>1119.0266024580001</v>
      </c>
      <c r="R113" s="12">
        <v>1119.026622004</v>
      </c>
      <c r="S113" s="12">
        <v>1196.884597583</v>
      </c>
      <c r="T113" s="12">
        <v>1704.8680105302999</v>
      </c>
      <c r="U113" s="12">
        <v>2505.7908453846003</v>
      </c>
      <c r="V113" s="12">
        <v>2505.79117696</v>
      </c>
      <c r="W113" s="12">
        <v>2767.5812331930001</v>
      </c>
      <c r="X113" s="12">
        <v>3408.1703228649999</v>
      </c>
      <c r="Y113" s="12">
        <v>3408.170331025</v>
      </c>
      <c r="Z113" s="12">
        <v>3408.1684963880002</v>
      </c>
      <c r="AA113" s="12">
        <v>3408.1686005965003</v>
      </c>
      <c r="AB113" s="12">
        <v>3408.1694332229999</v>
      </c>
      <c r="AC113" s="12">
        <v>3673.6078593510001</v>
      </c>
    </row>
    <row r="114" spans="1:29">
      <c r="A114" s="11" t="s">
        <v>113</v>
      </c>
      <c r="B114" s="11" t="s">
        <v>102</v>
      </c>
      <c r="C114" s="12">
        <v>0</v>
      </c>
      <c r="D114" s="12">
        <v>0</v>
      </c>
      <c r="E114" s="12">
        <v>5.6950000999999998E-4</v>
      </c>
      <c r="F114" s="12">
        <v>1.3169706799999999E-3</v>
      </c>
      <c r="G114" s="12">
        <v>1.32390472E-3</v>
      </c>
      <c r="H114" s="12">
        <v>1.3311254700000001E-3</v>
      </c>
      <c r="I114" s="12">
        <v>1.3411798999999999E-3</v>
      </c>
      <c r="J114" s="12">
        <v>2.04903647E-3</v>
      </c>
      <c r="K114" s="12">
        <v>2.0508811399999999E-3</v>
      </c>
      <c r="L114" s="12">
        <v>2.0593475000000002E-3</v>
      </c>
      <c r="M114" s="12">
        <v>2.0678114999999999E-3</v>
      </c>
      <c r="N114" s="12">
        <v>2.0765763699999999E-3</v>
      </c>
      <c r="O114" s="12">
        <v>2.5843860999999997E-3</v>
      </c>
      <c r="P114" s="12">
        <v>2.6071108E-3</v>
      </c>
      <c r="Q114" s="12">
        <v>4.9968731000000002E-3</v>
      </c>
      <c r="R114" s="12">
        <v>5.0061995E-3</v>
      </c>
      <c r="S114" s="12">
        <v>5.0256386E-3</v>
      </c>
      <c r="T114" s="12">
        <v>5.1660248000000002E-3</v>
      </c>
      <c r="U114" s="12">
        <v>5.4911563999999998E-3</v>
      </c>
      <c r="V114" s="12">
        <v>5.5196112999999995E-3</v>
      </c>
      <c r="W114" s="12">
        <v>5.6064213E-3</v>
      </c>
      <c r="X114" s="12">
        <v>16.552621101499998</v>
      </c>
      <c r="Y114" s="12">
        <v>16.552717988799998</v>
      </c>
      <c r="Z114" s="12">
        <v>16.552752763999997</v>
      </c>
      <c r="AA114" s="12">
        <v>16.552771341</v>
      </c>
      <c r="AB114" s="12">
        <v>33.211351062000006</v>
      </c>
      <c r="AC114" s="12">
        <v>33.211367346999999</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429.60054124969258</v>
      </c>
      <c r="E118" s="12">
        <v>429.60070441722257</v>
      </c>
      <c r="F118" s="12">
        <v>429.60153630373259</v>
      </c>
      <c r="G118" s="12">
        <v>429.60156618833258</v>
      </c>
      <c r="H118" s="12">
        <v>429.60156692663259</v>
      </c>
      <c r="I118" s="12">
        <v>429.60159416773257</v>
      </c>
      <c r="J118" s="12">
        <v>399.61129820393256</v>
      </c>
      <c r="K118" s="12">
        <v>399.61137959903255</v>
      </c>
      <c r="L118" s="12">
        <v>963.40799466703254</v>
      </c>
      <c r="M118" s="12">
        <v>963.40801229513249</v>
      </c>
      <c r="N118" s="12">
        <v>938.4080193489325</v>
      </c>
      <c r="O118" s="12">
        <v>1188.5186089422325</v>
      </c>
      <c r="P118" s="12">
        <v>1188.5186448722325</v>
      </c>
      <c r="Q118" s="12">
        <v>1475.4186056086326</v>
      </c>
      <c r="R118" s="12">
        <v>1475.4186292741324</v>
      </c>
      <c r="S118" s="12">
        <v>1475.4188722840327</v>
      </c>
      <c r="T118" s="12">
        <v>2138.2309650576326</v>
      </c>
      <c r="U118" s="12">
        <v>2895.185523539833</v>
      </c>
      <c r="V118" s="12">
        <v>2901.7099465950328</v>
      </c>
      <c r="W118" s="12">
        <v>3479.280869442</v>
      </c>
      <c r="X118" s="12">
        <v>3786.0109700439998</v>
      </c>
      <c r="Y118" s="12">
        <v>3776.010907846</v>
      </c>
      <c r="Z118" s="12">
        <v>3776.0098941860001</v>
      </c>
      <c r="AA118" s="12">
        <v>3776.0099583700003</v>
      </c>
      <c r="AB118" s="12">
        <v>3776.0103427029999</v>
      </c>
      <c r="AC118" s="12">
        <v>3776.0142835709999</v>
      </c>
    </row>
    <row r="119" spans="1:29">
      <c r="A119" s="11" t="s">
        <v>114</v>
      </c>
      <c r="B119" s="11" t="s">
        <v>102</v>
      </c>
      <c r="C119" s="12">
        <v>0</v>
      </c>
      <c r="D119" s="12">
        <v>0</v>
      </c>
      <c r="E119" s="12">
        <v>4.8293043000000003E-4</v>
      </c>
      <c r="F119" s="12">
        <v>7.0462330999999999E-4</v>
      </c>
      <c r="G119" s="12">
        <v>7.1692544999999992E-4</v>
      </c>
      <c r="H119" s="12">
        <v>7.2492851000000003E-4</v>
      </c>
      <c r="I119" s="12">
        <v>7.4111852999999997E-4</v>
      </c>
      <c r="J119" s="12">
        <v>9.369050900000001E-4</v>
      </c>
      <c r="K119" s="12">
        <v>9.3988801000000001E-4</v>
      </c>
      <c r="L119" s="12">
        <v>9.6879330000000001E-4</v>
      </c>
      <c r="M119" s="12">
        <v>9.8364280000000012E-4</v>
      </c>
      <c r="N119" s="12">
        <v>9.9749471999999997E-4</v>
      </c>
      <c r="O119" s="12">
        <v>1.15859737E-3</v>
      </c>
      <c r="P119" s="12">
        <v>1.1715725E-3</v>
      </c>
      <c r="Q119" s="12">
        <v>1.4649279500000001E-3</v>
      </c>
      <c r="R119" s="12">
        <v>1.4720701999999999E-3</v>
      </c>
      <c r="S119" s="12">
        <v>1.4904980999999999E-3</v>
      </c>
      <c r="T119" s="12">
        <v>1.6014330000000002E-3</v>
      </c>
      <c r="U119" s="12">
        <v>1.7886858E-3</v>
      </c>
      <c r="V119" s="12">
        <v>1.9290309999999999E-3</v>
      </c>
      <c r="W119" s="12">
        <v>1.9789702000000001E-3</v>
      </c>
      <c r="X119" s="12">
        <v>2.3420799999999999E-3</v>
      </c>
      <c r="Y119" s="12">
        <v>2.3520989000000003E-3</v>
      </c>
      <c r="Z119" s="12">
        <v>2.3603970000000002E-3</v>
      </c>
      <c r="AA119" s="12">
        <v>2.3684623000000001E-3</v>
      </c>
      <c r="AB119" s="12">
        <v>2.3803573000000001E-3</v>
      </c>
      <c r="AC119" s="12">
        <v>2.5874845999999999E-3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3.9755735E-4</v>
      </c>
      <c r="E123" s="12">
        <v>4.9326079000000002E-4</v>
      </c>
      <c r="F123" s="12">
        <v>5.7311131999999998E-4</v>
      </c>
      <c r="G123" s="12">
        <v>7.1394169000000001E-4</v>
      </c>
      <c r="H123" s="12">
        <v>7.1584747999999996E-4</v>
      </c>
      <c r="I123" s="12">
        <v>9.0849726999999998E-4</v>
      </c>
      <c r="J123" s="12">
        <v>1.8234991000000002E-3</v>
      </c>
      <c r="K123" s="12">
        <v>2.1297594999999999E-3</v>
      </c>
      <c r="L123" s="12">
        <v>2.9435431000000003E-3</v>
      </c>
      <c r="M123" s="12">
        <v>2.9584525E-3</v>
      </c>
      <c r="N123" s="12">
        <v>2.9660642999999997E-3</v>
      </c>
      <c r="O123" s="12">
        <v>2.9862803000000001E-3</v>
      </c>
      <c r="P123" s="12">
        <v>3.0085588999999996E-3</v>
      </c>
      <c r="Q123" s="12">
        <v>3.4926690999999999E-3</v>
      </c>
      <c r="R123" s="12">
        <v>3.5212721000000002E-3</v>
      </c>
      <c r="S123" s="12">
        <v>3.5438448000000003E-3</v>
      </c>
      <c r="T123" s="12">
        <v>3.5685203E-3</v>
      </c>
      <c r="U123" s="12">
        <v>3.6860745999999999E-3</v>
      </c>
      <c r="V123" s="12">
        <v>3.7179600000000002E-3</v>
      </c>
      <c r="W123" s="12">
        <v>4.2823233999999995E-3</v>
      </c>
      <c r="X123" s="12">
        <v>5.4678225000000004E-3</v>
      </c>
      <c r="Y123" s="12">
        <v>5.3972081000000002E-3</v>
      </c>
      <c r="Z123" s="12">
        <v>5.3511022E-3</v>
      </c>
      <c r="AA123" s="12">
        <v>5.7269835999999999E-3</v>
      </c>
      <c r="AB123" s="12">
        <v>6.5042216999999999E-3</v>
      </c>
      <c r="AC123" s="12">
        <v>7.0350737999999996E-3</v>
      </c>
    </row>
    <row r="124" spans="1:29">
      <c r="A124" s="11" t="s">
        <v>115</v>
      </c>
      <c r="B124" s="11" t="s">
        <v>102</v>
      </c>
      <c r="C124" s="12">
        <v>0</v>
      </c>
      <c r="D124" s="12">
        <v>0</v>
      </c>
      <c r="E124" s="12">
        <v>1.0494205899999999E-3</v>
      </c>
      <c r="F124" s="12">
        <v>1.1706336799999998E-3</v>
      </c>
      <c r="G124" s="12">
        <v>1.40815047E-3</v>
      </c>
      <c r="H124" s="12">
        <v>1.5616161399999999E-3</v>
      </c>
      <c r="I124" s="12">
        <v>2.4037442000000003E-3</v>
      </c>
      <c r="J124" s="12">
        <v>36.936351117800001</v>
      </c>
      <c r="K124" s="12">
        <v>36.936516160099998</v>
      </c>
      <c r="L124" s="12">
        <v>518.00202696999997</v>
      </c>
      <c r="M124" s="12">
        <v>518.00204911770004</v>
      </c>
      <c r="N124" s="12">
        <v>518.00206796559996</v>
      </c>
      <c r="O124" s="12">
        <v>652.23572611110001</v>
      </c>
      <c r="P124" s="12">
        <v>652.23573973019995</v>
      </c>
      <c r="Q124" s="12">
        <v>754.2025589461</v>
      </c>
      <c r="R124" s="12">
        <v>754.20257217350002</v>
      </c>
      <c r="S124" s="12">
        <v>754.20262723450003</v>
      </c>
      <c r="T124" s="12">
        <v>754.20264374249996</v>
      </c>
      <c r="U124" s="12">
        <v>754.20267392250003</v>
      </c>
      <c r="V124" s="12">
        <v>754.20270427110006</v>
      </c>
      <c r="W124" s="12">
        <v>754.20273669740004</v>
      </c>
      <c r="X124" s="12">
        <v>804.15265170170005</v>
      </c>
      <c r="Y124" s="12">
        <v>804.15266788889994</v>
      </c>
      <c r="Z124" s="12">
        <v>804.15267772049992</v>
      </c>
      <c r="AA124" s="12">
        <v>804.15269211259999</v>
      </c>
      <c r="AB124" s="12">
        <v>804.15278758869999</v>
      </c>
      <c r="AC124" s="12">
        <v>804.15283601190004</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6Me30VMdZe9w0zWQauSv9CLtUD/TvUU6kgou+K4WuKtjLwTZePsgVObZ7aK8DPvivguTTgGSQ86U68NXShpfzA==" saltValue="PMYs3lh4vdWQ/RFtsHEKX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235</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1.5501027999999999E-4</v>
      </c>
      <c r="G6" s="12">
        <v>1.6774827000000001E-4</v>
      </c>
      <c r="H6" s="12">
        <v>1.6600687999999999E-4</v>
      </c>
      <c r="I6" s="12">
        <v>1.559283E-4</v>
      </c>
      <c r="J6" s="12">
        <v>1.4186164000000001E-4</v>
      </c>
      <c r="K6" s="12">
        <v>1.6128715999999999E-4</v>
      </c>
      <c r="L6" s="12">
        <v>1.6409220999999999E-4</v>
      </c>
      <c r="M6" s="12">
        <v>1.5376248E-4</v>
      </c>
      <c r="N6" s="12">
        <v>1.7452991999999999E-4</v>
      </c>
      <c r="O6" s="12">
        <v>2.0033734999999999E-4</v>
      </c>
      <c r="P6" s="12">
        <v>1.9732043E-4</v>
      </c>
      <c r="Q6" s="12">
        <v>1.9412415E-4</v>
      </c>
      <c r="R6" s="12">
        <v>1.9647312E-4</v>
      </c>
      <c r="S6" s="12">
        <v>2.1599367E-4</v>
      </c>
      <c r="T6" s="12">
        <v>2.3361624000000001E-4</v>
      </c>
      <c r="U6" s="12">
        <v>3.0417749999999999E-4</v>
      </c>
      <c r="V6" s="12">
        <v>2.7983890000000001E-4</v>
      </c>
      <c r="W6" s="12">
        <v>3.0718392E-4</v>
      </c>
      <c r="X6" s="12">
        <v>3.4444115999999997E-4</v>
      </c>
      <c r="Y6" s="12">
        <v>3.6994144000000002E-4</v>
      </c>
      <c r="Z6" s="12">
        <v>3.6759506E-4</v>
      </c>
      <c r="AA6" s="12">
        <v>3.6326750000000002E-4</v>
      </c>
      <c r="AB6" s="12">
        <v>3.8973399999999998E-4</v>
      </c>
      <c r="AC6" s="12">
        <v>4.2949998E-4</v>
      </c>
      <c r="AD6" s="12">
        <v>5.0166100000000003E-4</v>
      </c>
      <c r="AE6" s="12">
        <v>4.7352936000000001E-4</v>
      </c>
    </row>
    <row r="7" spans="1:31">
      <c r="A7" s="11" t="s">
        <v>127</v>
      </c>
      <c r="B7" s="11" t="s">
        <v>131</v>
      </c>
      <c r="C7" s="11" t="s">
        <v>132</v>
      </c>
      <c r="D7" s="11" t="s">
        <v>130</v>
      </c>
      <c r="E7" s="12">
        <v>222.82420000000002</v>
      </c>
      <c r="F7" s="12">
        <v>197.05046108284998</v>
      </c>
      <c r="G7" s="12">
        <v>216.00270996746002</v>
      </c>
      <c r="H7" s="12">
        <v>213.18106919508</v>
      </c>
      <c r="I7" s="12">
        <v>208.7888665328</v>
      </c>
      <c r="J7" s="12">
        <v>193.85362740128002</v>
      </c>
      <c r="K7" s="12">
        <v>205.27880612944</v>
      </c>
      <c r="L7" s="12">
        <v>201.83339961358001</v>
      </c>
      <c r="M7" s="12">
        <v>199.81034742241002</v>
      </c>
      <c r="N7" s="12">
        <v>205.80856249940996</v>
      </c>
      <c r="O7" s="12">
        <v>196.83165326610003</v>
      </c>
      <c r="P7" s="12">
        <v>192.12217197806999</v>
      </c>
      <c r="Q7" s="12">
        <v>191.97363548954999</v>
      </c>
      <c r="R7" s="12">
        <v>191.06580230713001</v>
      </c>
      <c r="S7" s="12">
        <v>68.400138530150002</v>
      </c>
      <c r="T7" s="12">
        <v>71.1051380201</v>
      </c>
      <c r="U7" s="12">
        <v>62.565549182600002</v>
      </c>
      <c r="V7" s="12">
        <v>59.223110224820005</v>
      </c>
      <c r="W7" s="12">
        <v>62.45225797306</v>
      </c>
      <c r="X7" s="12">
        <v>59.508542198429993</v>
      </c>
      <c r="Y7" s="12">
        <v>58.544907362650001</v>
      </c>
      <c r="Z7" s="12">
        <v>56.331502710500004</v>
      </c>
      <c r="AA7" s="12">
        <v>64.092403579500001</v>
      </c>
      <c r="AB7" s="12">
        <v>31.606852963550001</v>
      </c>
      <c r="AC7" s="12">
        <v>31.643552218</v>
      </c>
      <c r="AD7" s="12">
        <v>5.9585189999999998E-4</v>
      </c>
      <c r="AE7" s="12">
        <v>5.9025105999999995E-4</v>
      </c>
    </row>
    <row r="8" spans="1:31">
      <c r="A8" s="11" t="s">
        <v>127</v>
      </c>
      <c r="B8" s="11" t="s">
        <v>133</v>
      </c>
      <c r="C8" s="11" t="s">
        <v>134</v>
      </c>
      <c r="D8" s="11" t="s">
        <v>130</v>
      </c>
      <c r="E8" s="12">
        <v>1169.76908</v>
      </c>
      <c r="F8" s="12">
        <v>1052.36401724184</v>
      </c>
      <c r="G8" s="12">
        <v>1182.19858310212</v>
      </c>
      <c r="H8" s="12">
        <v>1159.8578451014801</v>
      </c>
      <c r="I8" s="12">
        <v>1098.6384085413802</v>
      </c>
      <c r="J8" s="12">
        <v>1020.1279314484999</v>
      </c>
      <c r="K8" s="12">
        <v>1131.9592946519999</v>
      </c>
      <c r="L8" s="12">
        <v>1140.2423716556998</v>
      </c>
      <c r="M8" s="12">
        <v>1101.3908841744001</v>
      </c>
      <c r="N8" s="12">
        <v>1150.5077928146</v>
      </c>
      <c r="O8" s="12">
        <v>1077.0991567106998</v>
      </c>
      <c r="P8" s="12">
        <v>1058.7294699703998</v>
      </c>
      <c r="Q8" s="12">
        <v>1043.6050726383003</v>
      </c>
      <c r="R8" s="12">
        <v>1026.1192891934002</v>
      </c>
      <c r="S8" s="12">
        <v>926.63289847400006</v>
      </c>
      <c r="T8" s="12">
        <v>999.97701551</v>
      </c>
      <c r="U8" s="12">
        <v>982.7011500000001</v>
      </c>
      <c r="V8" s="12">
        <v>871.45229600000005</v>
      </c>
      <c r="W8" s="12">
        <v>1000.90679</v>
      </c>
      <c r="X8" s="12">
        <v>1707.0582099999999</v>
      </c>
      <c r="Y8" s="12">
        <v>1445.3042599999999</v>
      </c>
      <c r="Z8" s="12">
        <v>1347.1052</v>
      </c>
      <c r="AA8" s="12">
        <v>1359.36906</v>
      </c>
      <c r="AB8" s="12">
        <v>2134.4387200000001</v>
      </c>
      <c r="AC8" s="12">
        <v>2052.2388500000002</v>
      </c>
      <c r="AD8" s="12">
        <v>2126.1494699999998</v>
      </c>
      <c r="AE8" s="12">
        <v>1745.9469999999999</v>
      </c>
    </row>
    <row r="9" spans="1:31">
      <c r="A9" s="11" t="s">
        <v>127</v>
      </c>
      <c r="B9" s="11" t="s">
        <v>135</v>
      </c>
      <c r="C9" s="11" t="s">
        <v>136</v>
      </c>
      <c r="D9" s="11" t="s">
        <v>130</v>
      </c>
      <c r="E9" s="12">
        <v>1573.201554</v>
      </c>
      <c r="F9" s="12">
        <v>1421.2080125825298</v>
      </c>
      <c r="G9" s="12">
        <v>1551.9234341679801</v>
      </c>
      <c r="H9" s="12">
        <v>1576.56494245608</v>
      </c>
      <c r="I9" s="12">
        <v>1495.9015731719401</v>
      </c>
      <c r="J9" s="12">
        <v>1427.7525347149003</v>
      </c>
      <c r="K9" s="12">
        <v>1591.6830927532001</v>
      </c>
      <c r="L9" s="12">
        <v>1587.0714456724002</v>
      </c>
      <c r="M9" s="12">
        <v>1595.2294021543</v>
      </c>
      <c r="N9" s="12">
        <v>1626.2011255360001</v>
      </c>
      <c r="O9" s="12">
        <v>1528.4389566328996</v>
      </c>
      <c r="P9" s="12">
        <v>1457.5060702247999</v>
      </c>
      <c r="Q9" s="12">
        <v>1505.538379287</v>
      </c>
      <c r="R9" s="12">
        <v>1476.6401523332001</v>
      </c>
      <c r="S9" s="12">
        <v>1325.3284554058998</v>
      </c>
      <c r="T9" s="12">
        <v>1452.9243160311999</v>
      </c>
      <c r="U9" s="12">
        <v>1277.4234585920001</v>
      </c>
      <c r="V9" s="12">
        <v>1187.7345721444999</v>
      </c>
      <c r="W9" s="12">
        <v>1307.1596088739996</v>
      </c>
      <c r="X9" s="12">
        <v>3027.7488829999998</v>
      </c>
      <c r="Y9" s="12">
        <v>2901.080395</v>
      </c>
      <c r="Z9" s="12">
        <v>2737.027439</v>
      </c>
      <c r="AA9" s="12">
        <v>3412.7652169999997</v>
      </c>
      <c r="AB9" s="12">
        <v>6642.6620569999995</v>
      </c>
      <c r="AC9" s="12">
        <v>6994.5774579999998</v>
      </c>
      <c r="AD9" s="12">
        <v>7564.8332359999995</v>
      </c>
      <c r="AE9" s="12">
        <v>6871.9832150000002</v>
      </c>
    </row>
    <row r="10" spans="1:31">
      <c r="A10" s="11" t="s">
        <v>127</v>
      </c>
      <c r="B10" s="11" t="s">
        <v>137</v>
      </c>
      <c r="C10" s="11" t="s">
        <v>138</v>
      </c>
      <c r="D10" s="11" t="s">
        <v>130</v>
      </c>
      <c r="E10" s="12">
        <v>35.316727</v>
      </c>
      <c r="F10" s="12">
        <v>31.337324450579999</v>
      </c>
      <c r="G10" s="12">
        <v>34.309483594100001</v>
      </c>
      <c r="H10" s="12">
        <v>34.690417020599995</v>
      </c>
      <c r="I10" s="12">
        <v>34.470477831659998</v>
      </c>
      <c r="J10" s="12">
        <v>44.585228000000001</v>
      </c>
      <c r="K10" s="12">
        <v>46.587339</v>
      </c>
      <c r="L10" s="12">
        <v>46.036716999999996</v>
      </c>
      <c r="M10" s="12">
        <v>45.607573000000002</v>
      </c>
      <c r="N10" s="12">
        <v>46.887585999999999</v>
      </c>
      <c r="O10" s="12">
        <v>44.805559000000002</v>
      </c>
      <c r="P10" s="12">
        <v>42.372084999999998</v>
      </c>
      <c r="Q10" s="12">
        <v>43.630538999999999</v>
      </c>
      <c r="R10" s="12">
        <v>44.722496</v>
      </c>
      <c r="S10" s="12">
        <v>82.896209999999996</v>
      </c>
      <c r="T10" s="12">
        <v>85.719409999999996</v>
      </c>
      <c r="U10" s="12">
        <v>121.99108799999999</v>
      </c>
      <c r="V10" s="12">
        <v>116.53501800000001</v>
      </c>
      <c r="W10" s="12">
        <v>125.74830299999999</v>
      </c>
      <c r="X10" s="12">
        <v>116.69483600000001</v>
      </c>
      <c r="Y10" s="12">
        <v>95.148160000000004</v>
      </c>
      <c r="Z10" s="12">
        <v>92.673010000000005</v>
      </c>
      <c r="AA10" s="12">
        <v>115.83196</v>
      </c>
      <c r="AB10" s="12">
        <v>115.22132000000001</v>
      </c>
      <c r="AC10" s="12">
        <v>116.13231</v>
      </c>
      <c r="AD10" s="12">
        <v>122.739265</v>
      </c>
      <c r="AE10" s="12">
        <v>118.8493</v>
      </c>
    </row>
    <row r="11" spans="1:31">
      <c r="A11" s="11" t="s">
        <v>127</v>
      </c>
      <c r="B11" s="11" t="s">
        <v>139</v>
      </c>
      <c r="C11" s="11" t="s">
        <v>140</v>
      </c>
      <c r="D11" s="11" t="s">
        <v>130</v>
      </c>
      <c r="E11" s="12">
        <v>842.97546</v>
      </c>
      <c r="F11" s="12">
        <v>800.35044368429999</v>
      </c>
      <c r="G11" s="12">
        <v>898.94435019944001</v>
      </c>
      <c r="H11" s="12">
        <v>904.58066504362</v>
      </c>
      <c r="I11" s="12">
        <v>880.68302048745011</v>
      </c>
      <c r="J11" s="12">
        <v>759.19724297705</v>
      </c>
      <c r="K11" s="12">
        <v>863.04658846439997</v>
      </c>
      <c r="L11" s="12">
        <v>859.69652410139997</v>
      </c>
      <c r="M11" s="12">
        <v>1020.326215</v>
      </c>
      <c r="N11" s="12">
        <v>2075.7006899999997</v>
      </c>
      <c r="O11" s="12">
        <v>2515.5246999999999</v>
      </c>
      <c r="P11" s="12">
        <v>2442.3133200000002</v>
      </c>
      <c r="Q11" s="12">
        <v>2404.3422</v>
      </c>
      <c r="R11" s="12">
        <v>2403.4781499999999</v>
      </c>
      <c r="S11" s="12">
        <v>5575.6002400000007</v>
      </c>
      <c r="T11" s="12">
        <v>7784.8711800000001</v>
      </c>
      <c r="U11" s="12">
        <v>13160.53832</v>
      </c>
      <c r="V11" s="12">
        <v>15109.39257</v>
      </c>
      <c r="W11" s="12">
        <v>15917.644190000001</v>
      </c>
      <c r="X11" s="12">
        <v>16459.525249999999</v>
      </c>
      <c r="Y11" s="12">
        <v>15751.006720000001</v>
      </c>
      <c r="Z11" s="12">
        <v>14979.747646</v>
      </c>
      <c r="AA11" s="12">
        <v>14890.29621</v>
      </c>
      <c r="AB11" s="12">
        <v>13173.530869999999</v>
      </c>
      <c r="AC11" s="12">
        <v>14057.41257</v>
      </c>
      <c r="AD11" s="12">
        <v>14490.224999999999</v>
      </c>
      <c r="AE11" s="12">
        <v>14183.652163000001</v>
      </c>
    </row>
    <row r="12" spans="1:31">
      <c r="A12" s="11" t="s">
        <v>127</v>
      </c>
      <c r="B12" s="11" t="s">
        <v>141</v>
      </c>
      <c r="C12" s="11" t="s">
        <v>142</v>
      </c>
      <c r="D12" s="11" t="s">
        <v>130</v>
      </c>
      <c r="E12" s="12">
        <v>1363.8259</v>
      </c>
      <c r="F12" s="12">
        <v>1215.54426819438</v>
      </c>
      <c r="G12" s="12">
        <v>1348.48330973771</v>
      </c>
      <c r="H12" s="12">
        <v>1313.8205571015499</v>
      </c>
      <c r="I12" s="12">
        <v>1283.19780088368</v>
      </c>
      <c r="J12" s="12">
        <v>1138.1775531716398</v>
      </c>
      <c r="K12" s="12">
        <v>1246.4922795182299</v>
      </c>
      <c r="L12" s="12">
        <v>1253.30778373254</v>
      </c>
      <c r="M12" s="12">
        <v>1327.0530850810999</v>
      </c>
      <c r="N12" s="12">
        <v>1300.8706850274</v>
      </c>
      <c r="O12" s="12">
        <v>1255.3592181527001</v>
      </c>
      <c r="P12" s="12">
        <v>1246.4385701383001</v>
      </c>
      <c r="Q12" s="12">
        <v>1212.0122246628</v>
      </c>
      <c r="R12" s="12">
        <v>1222.7471699532998</v>
      </c>
      <c r="S12" s="12">
        <v>1072.8180198269999</v>
      </c>
      <c r="T12" s="12">
        <v>1142.4701168040001</v>
      </c>
      <c r="U12" s="12">
        <v>1032.026206</v>
      </c>
      <c r="V12" s="12">
        <v>1071.17886</v>
      </c>
      <c r="W12" s="12">
        <v>2428.0439299999998</v>
      </c>
      <c r="X12" s="12">
        <v>4932.0755930000005</v>
      </c>
      <c r="Y12" s="12">
        <v>4848.8147399999998</v>
      </c>
      <c r="Z12" s="12">
        <v>4542.1631230000003</v>
      </c>
      <c r="AA12" s="12">
        <v>4606.9743950000002</v>
      </c>
      <c r="AB12" s="12">
        <v>4149.8510370000004</v>
      </c>
      <c r="AC12" s="12">
        <v>3835.5253660000003</v>
      </c>
      <c r="AD12" s="12">
        <v>3996.5223100000003</v>
      </c>
      <c r="AE12" s="12">
        <v>3909.6590200000001</v>
      </c>
    </row>
    <row r="13" spans="1:31">
      <c r="A13" s="11" t="s">
        <v>127</v>
      </c>
      <c r="B13" s="11" t="s">
        <v>143</v>
      </c>
      <c r="C13" s="11" t="s">
        <v>144</v>
      </c>
      <c r="D13" s="11" t="s">
        <v>130</v>
      </c>
      <c r="E13" s="12">
        <v>3386.2914470000005</v>
      </c>
      <c r="F13" s="12">
        <v>3291.7288553114799</v>
      </c>
      <c r="G13" s="12">
        <v>3517.5506956009599</v>
      </c>
      <c r="H13" s="12">
        <v>3638.440896607201</v>
      </c>
      <c r="I13" s="12">
        <v>3560.0496053704001</v>
      </c>
      <c r="J13" s="12">
        <v>3423.5911470000001</v>
      </c>
      <c r="K13" s="12">
        <v>3717.9992609999999</v>
      </c>
      <c r="L13" s="12">
        <v>5227.840001999999</v>
      </c>
      <c r="M13" s="12">
        <v>6042.9086780000007</v>
      </c>
      <c r="N13" s="12">
        <v>7320.5811360000007</v>
      </c>
      <c r="O13" s="12">
        <v>8816.7267119999997</v>
      </c>
      <c r="P13" s="12">
        <v>10900.470300999999</v>
      </c>
      <c r="Q13" s="12">
        <v>10990.873063999999</v>
      </c>
      <c r="R13" s="12">
        <v>10729.202601000001</v>
      </c>
      <c r="S13" s="12">
        <v>9319.3021140000001</v>
      </c>
      <c r="T13" s="12">
        <v>10333.070589999999</v>
      </c>
      <c r="U13" s="12">
        <v>15142.598187000001</v>
      </c>
      <c r="V13" s="12">
        <v>14724.785676</v>
      </c>
      <c r="W13" s="12">
        <v>14786.334062</v>
      </c>
      <c r="X13" s="12">
        <v>16347.864114</v>
      </c>
      <c r="Y13" s="12">
        <v>16323.292775000002</v>
      </c>
      <c r="Z13" s="12">
        <v>15607.004975</v>
      </c>
      <c r="AA13" s="12">
        <v>15660.206688</v>
      </c>
      <c r="AB13" s="12">
        <v>12867.019191000001</v>
      </c>
      <c r="AC13" s="12">
        <v>12808.86211</v>
      </c>
      <c r="AD13" s="12">
        <v>15973.12147</v>
      </c>
      <c r="AE13" s="12">
        <v>18466.957460000001</v>
      </c>
    </row>
    <row r="14" spans="1:31">
      <c r="A14" s="11" t="s">
        <v>127</v>
      </c>
      <c r="B14" s="11" t="s">
        <v>145</v>
      </c>
      <c r="C14" s="11" t="s">
        <v>146</v>
      </c>
      <c r="D14" s="11" t="s">
        <v>130</v>
      </c>
      <c r="E14" s="12">
        <v>0</v>
      </c>
      <c r="F14" s="12">
        <v>2.2284957000000001E-4</v>
      </c>
      <c r="G14" s="12">
        <v>4.249066E-4</v>
      </c>
      <c r="H14" s="12">
        <v>4.7220424000000001E-4</v>
      </c>
      <c r="I14" s="12">
        <v>4.6877795999999999E-4</v>
      </c>
      <c r="J14" s="12">
        <v>9.4992655999999996E-4</v>
      </c>
      <c r="K14" s="12">
        <v>54.724110000000003</v>
      </c>
      <c r="L14" s="12">
        <v>124.7846</v>
      </c>
      <c r="M14" s="12">
        <v>289.85915999999997</v>
      </c>
      <c r="N14" s="12">
        <v>288.14206000000001</v>
      </c>
      <c r="O14" s="12">
        <v>300.40703999999999</v>
      </c>
      <c r="P14" s="12">
        <v>305.88467000000003</v>
      </c>
      <c r="Q14" s="12">
        <v>299.02686</v>
      </c>
      <c r="R14" s="12">
        <v>299.34154999999998</v>
      </c>
      <c r="S14" s="12">
        <v>350.17444</v>
      </c>
      <c r="T14" s="12">
        <v>386.01461999999998</v>
      </c>
      <c r="U14" s="12">
        <v>2374.0927999999999</v>
      </c>
      <c r="V14" s="12">
        <v>4462.1063999999997</v>
      </c>
      <c r="W14" s="12">
        <v>4666.8379999999997</v>
      </c>
      <c r="X14" s="12">
        <v>12614.807000000001</v>
      </c>
      <c r="Y14" s="12">
        <v>12307.375</v>
      </c>
      <c r="Z14" s="12">
        <v>11892.853999999999</v>
      </c>
      <c r="AA14" s="12">
        <v>11891.441000000001</v>
      </c>
      <c r="AB14" s="12">
        <v>10579.441999999999</v>
      </c>
      <c r="AC14" s="12">
        <v>12337.126</v>
      </c>
      <c r="AD14" s="12">
        <v>13219.298000000001</v>
      </c>
      <c r="AE14" s="12">
        <v>15249.147999999999</v>
      </c>
    </row>
    <row r="15" spans="1:31">
      <c r="A15" s="11" t="s">
        <v>147</v>
      </c>
      <c r="B15" s="11" t="s">
        <v>148</v>
      </c>
      <c r="C15" s="11" t="s">
        <v>149</v>
      </c>
      <c r="D15" s="11" t="s">
        <v>130</v>
      </c>
      <c r="E15" s="12">
        <v>434.45047</v>
      </c>
      <c r="F15" s="12">
        <v>400.0394137783</v>
      </c>
      <c r="G15" s="12">
        <v>409.7743890859</v>
      </c>
      <c r="H15" s="12">
        <v>435.16264171835002</v>
      </c>
      <c r="I15" s="12">
        <v>404.75299283999999</v>
      </c>
      <c r="J15" s="12">
        <v>387.38569100000001</v>
      </c>
      <c r="K15" s="12">
        <v>405.56903</v>
      </c>
      <c r="L15" s="12">
        <v>432.01369</v>
      </c>
      <c r="M15" s="12">
        <v>421.99545999999998</v>
      </c>
      <c r="N15" s="12">
        <v>436.68749400000002</v>
      </c>
      <c r="O15" s="12">
        <v>420.68647499999997</v>
      </c>
      <c r="P15" s="12">
        <v>400.86798499999998</v>
      </c>
      <c r="Q15" s="12">
        <v>412.62538699999999</v>
      </c>
      <c r="R15" s="12">
        <v>403.30987700000003</v>
      </c>
      <c r="S15" s="12">
        <v>372.34431499999999</v>
      </c>
      <c r="T15" s="12">
        <v>371.85236999999995</v>
      </c>
      <c r="U15" s="12">
        <v>423.48004400000002</v>
      </c>
      <c r="V15" s="12">
        <v>421.77525600000001</v>
      </c>
      <c r="W15" s="12">
        <v>447.564526</v>
      </c>
      <c r="X15" s="12">
        <v>414.52329400000002</v>
      </c>
      <c r="Y15" s="12">
        <v>404.80278499999997</v>
      </c>
      <c r="Z15" s="12">
        <v>408.31173999999999</v>
      </c>
      <c r="AA15" s="12">
        <v>434.13130999999998</v>
      </c>
      <c r="AB15" s="12">
        <v>393.95488999999998</v>
      </c>
      <c r="AC15" s="12">
        <v>340.82943</v>
      </c>
      <c r="AD15" s="12">
        <v>342.26239999999996</v>
      </c>
      <c r="AE15" s="12">
        <v>335.51157999999998</v>
      </c>
    </row>
    <row r="16" spans="1:31">
      <c r="A16" s="11" t="s">
        <v>147</v>
      </c>
      <c r="B16" s="11" t="s">
        <v>150</v>
      </c>
      <c r="C16" s="11" t="s">
        <v>151</v>
      </c>
      <c r="D16" s="11" t="s">
        <v>130</v>
      </c>
      <c r="E16" s="12">
        <v>1207.7011210000001</v>
      </c>
      <c r="F16" s="12">
        <v>1176.6571393038203</v>
      </c>
      <c r="G16" s="12">
        <v>1194.2287590712799</v>
      </c>
      <c r="H16" s="12">
        <v>1247.2886017509002</v>
      </c>
      <c r="I16" s="12">
        <v>1222.9827202875001</v>
      </c>
      <c r="J16" s="12">
        <v>1034.0718896177</v>
      </c>
      <c r="K16" s="12">
        <v>1073.7380575946001</v>
      </c>
      <c r="L16" s="12">
        <v>1840.61348</v>
      </c>
      <c r="M16" s="12">
        <v>1893.4877750000001</v>
      </c>
      <c r="N16" s="12">
        <v>1869.9344699999999</v>
      </c>
      <c r="O16" s="12">
        <v>2169.4907320000002</v>
      </c>
      <c r="P16" s="12">
        <v>1983.5281930000001</v>
      </c>
      <c r="Q16" s="12">
        <v>2102.4501209999999</v>
      </c>
      <c r="R16" s="12">
        <v>2709.4407160000001</v>
      </c>
      <c r="S16" s="12">
        <v>3670.6974800000003</v>
      </c>
      <c r="T16" s="12">
        <v>3686.231898</v>
      </c>
      <c r="U16" s="12">
        <v>4469.1673360000004</v>
      </c>
      <c r="V16" s="12">
        <v>5637.6525500000007</v>
      </c>
      <c r="W16" s="12">
        <v>5781.8695299999999</v>
      </c>
      <c r="X16" s="12">
        <v>6497.9637550000007</v>
      </c>
      <c r="Y16" s="12">
        <v>5779.4337699999996</v>
      </c>
      <c r="Z16" s="12">
        <v>6103.67605</v>
      </c>
      <c r="AA16" s="12">
        <v>6277.9999299999999</v>
      </c>
      <c r="AB16" s="12">
        <v>5184.46785</v>
      </c>
      <c r="AC16" s="12">
        <v>4406.8678600000003</v>
      </c>
      <c r="AD16" s="12">
        <v>4503.0158849999998</v>
      </c>
      <c r="AE16" s="12">
        <v>6640.2736199999999</v>
      </c>
    </row>
    <row r="17" spans="1:31">
      <c r="A17" s="11" t="s">
        <v>147</v>
      </c>
      <c r="B17" s="11" t="s">
        <v>152</v>
      </c>
      <c r="C17" s="11" t="s">
        <v>153</v>
      </c>
      <c r="D17" s="11" t="s">
        <v>130</v>
      </c>
      <c r="E17" s="12">
        <v>2199.0898589999997</v>
      </c>
      <c r="F17" s="12">
        <v>2149.8144040520001</v>
      </c>
      <c r="G17" s="12">
        <v>4133.9182899999996</v>
      </c>
      <c r="H17" s="12">
        <v>4383.4348399999999</v>
      </c>
      <c r="I17" s="12">
        <v>4380.5410300000003</v>
      </c>
      <c r="J17" s="12">
        <v>3761.3279200000006</v>
      </c>
      <c r="K17" s="12">
        <v>4904.8539700000001</v>
      </c>
      <c r="L17" s="12">
        <v>7804.7816139999995</v>
      </c>
      <c r="M17" s="12">
        <v>7895.4427100000003</v>
      </c>
      <c r="N17" s="12">
        <v>8653.7821199999998</v>
      </c>
      <c r="O17" s="12">
        <v>9894.5107800000005</v>
      </c>
      <c r="P17" s="12">
        <v>10074.877109999999</v>
      </c>
      <c r="Q17" s="12">
        <v>10787.62485</v>
      </c>
      <c r="R17" s="12">
        <v>10631.759185000001</v>
      </c>
      <c r="S17" s="12">
        <v>8868.24352</v>
      </c>
      <c r="T17" s="12">
        <v>10503.20853</v>
      </c>
      <c r="U17" s="12">
        <v>14303.215244000001</v>
      </c>
      <c r="V17" s="12">
        <v>14619.107628</v>
      </c>
      <c r="W17" s="12">
        <v>14450.903649999998</v>
      </c>
      <c r="X17" s="12">
        <v>15361.819390000001</v>
      </c>
      <c r="Y17" s="12">
        <v>16341.336783000001</v>
      </c>
      <c r="Z17" s="12">
        <v>17295.157805999999</v>
      </c>
      <c r="AA17" s="12">
        <v>17011.879473000001</v>
      </c>
      <c r="AB17" s="12">
        <v>18452.243542</v>
      </c>
      <c r="AC17" s="12">
        <v>20059.017204</v>
      </c>
      <c r="AD17" s="12">
        <v>23635.833870999999</v>
      </c>
      <c r="AE17" s="12">
        <v>23400.161043</v>
      </c>
    </row>
    <row r="18" spans="1:31">
      <c r="A18" s="11" t="s">
        <v>147</v>
      </c>
      <c r="B18" s="11" t="s">
        <v>154</v>
      </c>
      <c r="C18" s="11" t="s">
        <v>155</v>
      </c>
      <c r="D18" s="11" t="s">
        <v>130</v>
      </c>
      <c r="E18" s="12">
        <v>107.209656</v>
      </c>
      <c r="F18" s="12">
        <v>79.694816864520007</v>
      </c>
      <c r="G18" s="12">
        <v>92.161840077500003</v>
      </c>
      <c r="H18" s="12">
        <v>103.32357540443</v>
      </c>
      <c r="I18" s="12">
        <v>109.96757462702999</v>
      </c>
      <c r="J18" s="12">
        <v>118.278088023</v>
      </c>
      <c r="K18" s="12">
        <v>113.7136624938</v>
      </c>
      <c r="L18" s="12">
        <v>106.09156673</v>
      </c>
      <c r="M18" s="12">
        <v>106.2520047493</v>
      </c>
      <c r="N18" s="12">
        <v>104.22056546900001</v>
      </c>
      <c r="O18" s="12">
        <v>98.834169129000003</v>
      </c>
      <c r="P18" s="12">
        <v>97.758420197999996</v>
      </c>
      <c r="Q18" s="12">
        <v>99.143586407599997</v>
      </c>
      <c r="R18" s="12">
        <v>103.27279033030001</v>
      </c>
      <c r="S18" s="12">
        <v>248.68250499999999</v>
      </c>
      <c r="T18" s="12">
        <v>241.53913999999997</v>
      </c>
      <c r="U18" s="12">
        <v>261.91795000000002</v>
      </c>
      <c r="V18" s="12">
        <v>244.56369999999998</v>
      </c>
      <c r="W18" s="12">
        <v>277.05072999999999</v>
      </c>
      <c r="X18" s="12">
        <v>350.85117000000002</v>
      </c>
      <c r="Y18" s="12">
        <v>428.01938000000001</v>
      </c>
      <c r="Z18" s="12">
        <v>437.27843999999999</v>
      </c>
      <c r="AA18" s="12">
        <v>497.36075</v>
      </c>
      <c r="AB18" s="12">
        <v>441.65926999999999</v>
      </c>
      <c r="AC18" s="12">
        <v>417.62198000000001</v>
      </c>
      <c r="AD18" s="12">
        <v>453.71075000000002</v>
      </c>
      <c r="AE18" s="12">
        <v>514.69659999999999</v>
      </c>
    </row>
    <row r="19" spans="1:31">
      <c r="A19" s="11" t="s">
        <v>147</v>
      </c>
      <c r="B19" s="11" t="s">
        <v>156</v>
      </c>
      <c r="C19" s="11" t="s">
        <v>157</v>
      </c>
      <c r="D19" s="11" t="s">
        <v>130</v>
      </c>
      <c r="E19" s="12">
        <v>1858.638929</v>
      </c>
      <c r="F19" s="12">
        <v>1598.0076615287142</v>
      </c>
      <c r="G19" s="12">
        <v>1701.8141128950001</v>
      </c>
      <c r="H19" s="12">
        <v>2269.5959752399999</v>
      </c>
      <c r="I19" s="12">
        <v>2377.74940376</v>
      </c>
      <c r="J19" s="12">
        <v>2429.2906656799996</v>
      </c>
      <c r="K19" s="12">
        <v>2396.1092842899998</v>
      </c>
      <c r="L19" s="12">
        <v>2385.2531532550001</v>
      </c>
      <c r="M19" s="12">
        <v>2228.18923021</v>
      </c>
      <c r="N19" s="12">
        <v>3070.5494429999999</v>
      </c>
      <c r="O19" s="12">
        <v>2993.227073</v>
      </c>
      <c r="P19" s="12">
        <v>2869.48369</v>
      </c>
      <c r="Q19" s="12">
        <v>3024.9763619999999</v>
      </c>
      <c r="R19" s="12">
        <v>3075.0609259999997</v>
      </c>
      <c r="S19" s="12">
        <v>5235.1028919999999</v>
      </c>
      <c r="T19" s="12">
        <v>5101.22757</v>
      </c>
      <c r="U19" s="12">
        <v>7355.7725140000002</v>
      </c>
      <c r="V19" s="12">
        <v>7377.7175619999998</v>
      </c>
      <c r="W19" s="12">
        <v>8779.6713920000002</v>
      </c>
      <c r="X19" s="12">
        <v>8009.2955279999996</v>
      </c>
      <c r="Y19" s="12">
        <v>7549.0721169999997</v>
      </c>
      <c r="Z19" s="12">
        <v>7934.6320089999999</v>
      </c>
      <c r="AA19" s="12">
        <v>8454.196473</v>
      </c>
      <c r="AB19" s="12">
        <v>7944.4580779999997</v>
      </c>
      <c r="AC19" s="12">
        <v>6951.1443080000008</v>
      </c>
      <c r="AD19" s="12">
        <v>7156.0559699999994</v>
      </c>
      <c r="AE19" s="12">
        <v>6928.4132339999996</v>
      </c>
    </row>
    <row r="20" spans="1:31">
      <c r="A20" s="11" t="s">
        <v>147</v>
      </c>
      <c r="B20" s="11" t="s">
        <v>158</v>
      </c>
      <c r="C20" s="11" t="s">
        <v>159</v>
      </c>
      <c r="D20" s="11" t="s">
        <v>130</v>
      </c>
      <c r="E20" s="12">
        <v>1566.22658</v>
      </c>
      <c r="F20" s="12">
        <v>1497.0788018328301</v>
      </c>
      <c r="G20" s="12">
        <v>1445.8998127299199</v>
      </c>
      <c r="H20" s="12">
        <v>1545.39375856273</v>
      </c>
      <c r="I20" s="12">
        <v>1584.5351590308001</v>
      </c>
      <c r="J20" s="12">
        <v>2553.7605100000001</v>
      </c>
      <c r="K20" s="12">
        <v>3787.9472299999998</v>
      </c>
      <c r="L20" s="12">
        <v>4016.5173349999995</v>
      </c>
      <c r="M20" s="12">
        <v>3873.6618600000002</v>
      </c>
      <c r="N20" s="12">
        <v>4041.3798199999997</v>
      </c>
      <c r="O20" s="12">
        <v>3921.5669600000001</v>
      </c>
      <c r="P20" s="12">
        <v>3771.8879750000001</v>
      </c>
      <c r="Q20" s="12">
        <v>3907.89779</v>
      </c>
      <c r="R20" s="12">
        <v>3951.6434810000001</v>
      </c>
      <c r="S20" s="12">
        <v>3525.7152639999999</v>
      </c>
      <c r="T20" s="12">
        <v>3698.6083050000002</v>
      </c>
      <c r="U20" s="12">
        <v>3822.366865</v>
      </c>
      <c r="V20" s="12">
        <v>3329.9890409999998</v>
      </c>
      <c r="W20" s="12">
        <v>5187.3949950000006</v>
      </c>
      <c r="X20" s="12">
        <v>4713.56495</v>
      </c>
      <c r="Y20" s="12">
        <v>4431.9691669999993</v>
      </c>
      <c r="Z20" s="12">
        <v>4563.4716269999999</v>
      </c>
      <c r="AA20" s="12">
        <v>4845.4865900000004</v>
      </c>
      <c r="AB20" s="12">
        <v>4985.0686999999998</v>
      </c>
      <c r="AC20" s="12">
        <v>4597.3294129999995</v>
      </c>
      <c r="AD20" s="12">
        <v>4553.9190070000004</v>
      </c>
      <c r="AE20" s="12">
        <v>4312.2720479999998</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5.3211529999999999E-4</v>
      </c>
      <c r="G23" s="12">
        <v>5.3695070000000004E-4</v>
      </c>
      <c r="H23" s="12">
        <v>5.9620530000000004E-4</v>
      </c>
      <c r="I23" s="12">
        <v>5.6812604000000002E-4</v>
      </c>
      <c r="J23" s="12">
        <v>5.2502889999999996E-4</v>
      </c>
      <c r="K23" s="12">
        <v>5.8804115000000003E-4</v>
      </c>
      <c r="L23" s="12">
        <v>1.0178508000000001E-3</v>
      </c>
      <c r="M23" s="12">
        <v>9.1125349999999995E-4</v>
      </c>
      <c r="N23" s="12">
        <v>1.7188692000000001E-3</v>
      </c>
      <c r="O23" s="12">
        <v>1.6474682999999999E-3</v>
      </c>
      <c r="P23" s="12">
        <v>1.5987369E-3</v>
      </c>
      <c r="Q23" s="12">
        <v>1.6121900000000001E-3</v>
      </c>
      <c r="R23" s="12">
        <v>1.6793107000000001E-3</v>
      </c>
      <c r="S23" s="12">
        <v>554.16459999999995</v>
      </c>
      <c r="T23" s="12">
        <v>586.83434999999997</v>
      </c>
      <c r="U23" s="12">
        <v>882.0222</v>
      </c>
      <c r="V23" s="12">
        <v>752.06859999999995</v>
      </c>
      <c r="W23" s="12">
        <v>1942.3223</v>
      </c>
      <c r="X23" s="12">
        <v>1849.1376</v>
      </c>
      <c r="Y23" s="12">
        <v>1742.2335</v>
      </c>
      <c r="Z23" s="12">
        <v>1876.6565000000001</v>
      </c>
      <c r="AA23" s="12">
        <v>1883.4393</v>
      </c>
      <c r="AB23" s="12">
        <v>1698.3982000000001</v>
      </c>
      <c r="AC23" s="12">
        <v>1729.0385000000001</v>
      </c>
      <c r="AD23" s="12">
        <v>1756.1768999999999</v>
      </c>
      <c r="AE23" s="12">
        <v>1593.9331</v>
      </c>
    </row>
    <row r="24" spans="1:31">
      <c r="A24" s="11" t="s">
        <v>164</v>
      </c>
      <c r="B24" s="11" t="s">
        <v>167</v>
      </c>
      <c r="C24" s="11" t="s">
        <v>168</v>
      </c>
      <c r="D24" s="11" t="s">
        <v>130</v>
      </c>
      <c r="E24" s="12">
        <v>1253.7391660000001</v>
      </c>
      <c r="F24" s="12">
        <v>1034.9654199055801</v>
      </c>
      <c r="G24" s="12">
        <v>1085.7056691078101</v>
      </c>
      <c r="H24" s="12">
        <v>1087.93111455383</v>
      </c>
      <c r="I24" s="12">
        <v>1036.1635829064799</v>
      </c>
      <c r="J24" s="12">
        <v>998.14843281592005</v>
      </c>
      <c r="K24" s="12">
        <v>972.97205285227994</v>
      </c>
      <c r="L24" s="12">
        <v>964.11454808389999</v>
      </c>
      <c r="M24" s="12">
        <v>1255.2086888665001</v>
      </c>
      <c r="N24" s="12">
        <v>3290.3567199999998</v>
      </c>
      <c r="O24" s="12">
        <v>3155.002461</v>
      </c>
      <c r="P24" s="12">
        <v>3281.7053599999999</v>
      </c>
      <c r="Q24" s="12">
        <v>3337.8567700000003</v>
      </c>
      <c r="R24" s="12">
        <v>3490.0933070000001</v>
      </c>
      <c r="S24" s="12">
        <v>3261.2226119999996</v>
      </c>
      <c r="T24" s="12">
        <v>3251.8939879999998</v>
      </c>
      <c r="U24" s="12">
        <v>3361.8002969999998</v>
      </c>
      <c r="V24" s="12">
        <v>3280.1672570000001</v>
      </c>
      <c r="W24" s="12">
        <v>3696.8814570000004</v>
      </c>
      <c r="X24" s="12">
        <v>4041.5927460000003</v>
      </c>
      <c r="Y24" s="12">
        <v>3827.7607520000001</v>
      </c>
      <c r="Z24" s="12">
        <v>4015.0548950000002</v>
      </c>
      <c r="AA24" s="12">
        <v>4552.7205299999996</v>
      </c>
      <c r="AB24" s="12">
        <v>4176.362024</v>
      </c>
      <c r="AC24" s="12">
        <v>4170.7562909999997</v>
      </c>
      <c r="AD24" s="12">
        <v>4322.7685840000004</v>
      </c>
      <c r="AE24" s="12">
        <v>4242.6644699999997</v>
      </c>
    </row>
    <row r="25" spans="1:31">
      <c r="A25" s="11" t="s">
        <v>164</v>
      </c>
      <c r="B25" s="11" t="s">
        <v>169</v>
      </c>
      <c r="C25" s="11" t="s">
        <v>170</v>
      </c>
      <c r="D25" s="11" t="s">
        <v>130</v>
      </c>
      <c r="E25" s="12">
        <v>0</v>
      </c>
      <c r="F25" s="12">
        <v>3.3073366999999997E-4</v>
      </c>
      <c r="G25" s="12">
        <v>3.5716728E-4</v>
      </c>
      <c r="H25" s="12">
        <v>1.4209569600000002E-3</v>
      </c>
      <c r="I25" s="12">
        <v>1.5335217E-3</v>
      </c>
      <c r="J25" s="12">
        <v>1.3019061999999999E-3</v>
      </c>
      <c r="K25" s="12">
        <v>1.4267773400000001E-3</v>
      </c>
      <c r="L25" s="12">
        <v>1.9461088699999998E-3</v>
      </c>
      <c r="M25" s="12">
        <v>1.8338486599999999E-3</v>
      </c>
      <c r="N25" s="12">
        <v>3.9855086999999997E-2</v>
      </c>
      <c r="O25" s="12">
        <v>3.9157895499999998E-2</v>
      </c>
      <c r="P25" s="12">
        <v>457.92154731150003</v>
      </c>
      <c r="Q25" s="12">
        <v>471.15875609750003</v>
      </c>
      <c r="R25" s="12">
        <v>728.59163565999995</v>
      </c>
      <c r="S25" s="12">
        <v>581.42984356000011</v>
      </c>
      <c r="T25" s="12">
        <v>625.81193348900001</v>
      </c>
      <c r="U25" s="12">
        <v>640.52934174699999</v>
      </c>
      <c r="V25" s="12">
        <v>603.23227405659998</v>
      </c>
      <c r="W25" s="12">
        <v>2652.2497505400002</v>
      </c>
      <c r="X25" s="12">
        <v>2609.9375300060001</v>
      </c>
      <c r="Y25" s="12">
        <v>2433.85399882</v>
      </c>
      <c r="Z25" s="12">
        <v>2709.1939780000002</v>
      </c>
      <c r="AA25" s="12">
        <v>2945.0312369999997</v>
      </c>
      <c r="AB25" s="12">
        <v>2291.0349570000003</v>
      </c>
      <c r="AC25" s="12">
        <v>2409.35016</v>
      </c>
      <c r="AD25" s="12">
        <v>3154.6466399999999</v>
      </c>
      <c r="AE25" s="12">
        <v>2939.8092999999999</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2.0314967E-4</v>
      </c>
      <c r="G27" s="12">
        <v>2.3480810000000001E-4</v>
      </c>
      <c r="H27" s="12">
        <v>6.6480849999999998E-4</v>
      </c>
      <c r="I27" s="12">
        <v>6.3568700000000001E-4</v>
      </c>
      <c r="J27" s="12">
        <v>5.3502200000000001E-4</v>
      </c>
      <c r="K27" s="12">
        <v>5.5998159999999996E-4</v>
      </c>
      <c r="L27" s="12">
        <v>6.318284E-4</v>
      </c>
      <c r="M27" s="12">
        <v>5.8887835000000005E-4</v>
      </c>
      <c r="N27" s="12">
        <v>6.7345065000000003E-4</v>
      </c>
      <c r="O27" s="12">
        <v>6.7510370000000005E-4</v>
      </c>
      <c r="P27" s="12">
        <v>1.723972E-3</v>
      </c>
      <c r="Q27" s="12">
        <v>1.7044245999999999E-3</v>
      </c>
      <c r="R27" s="12">
        <v>1.8181966E-3</v>
      </c>
      <c r="S27" s="12">
        <v>1.5734239999999999E-3</v>
      </c>
      <c r="T27" s="12">
        <v>1.7751774999999999E-3</v>
      </c>
      <c r="U27" s="12">
        <v>779.87554999999998</v>
      </c>
      <c r="V27" s="12">
        <v>735.46749999999997</v>
      </c>
      <c r="W27" s="12">
        <v>852.52520000000004</v>
      </c>
      <c r="X27" s="12">
        <v>881.61699999999996</v>
      </c>
      <c r="Y27" s="12">
        <v>4519.8173999999999</v>
      </c>
      <c r="Z27" s="12">
        <v>4708.46</v>
      </c>
      <c r="AA27" s="12">
        <v>4706.6646000000001</v>
      </c>
      <c r="AB27" s="12">
        <v>3832.5137</v>
      </c>
      <c r="AC27" s="12">
        <v>4015.1262000000002</v>
      </c>
      <c r="AD27" s="12">
        <v>4440.2939999999999</v>
      </c>
      <c r="AE27" s="12">
        <v>4183.8379999999997</v>
      </c>
    </row>
    <row r="28" spans="1:31">
      <c r="A28" s="11" t="s">
        <v>164</v>
      </c>
      <c r="B28" s="11" t="s">
        <v>175</v>
      </c>
      <c r="C28" s="11" t="s">
        <v>176</v>
      </c>
      <c r="D28" s="11" t="s">
        <v>130</v>
      </c>
      <c r="E28" s="12">
        <v>951.41061999999999</v>
      </c>
      <c r="F28" s="12">
        <v>853.70931667010007</v>
      </c>
      <c r="G28" s="12">
        <v>817.82946572911999</v>
      </c>
      <c r="H28" s="12">
        <v>845.21324242275</v>
      </c>
      <c r="I28" s="12">
        <v>848.49721421250001</v>
      </c>
      <c r="J28" s="12">
        <v>872.85191702243014</v>
      </c>
      <c r="K28" s="12">
        <v>877.05752335524005</v>
      </c>
      <c r="L28" s="12">
        <v>844.2803340311001</v>
      </c>
      <c r="M28" s="12">
        <v>767.54685373359996</v>
      </c>
      <c r="N28" s="12">
        <v>838.22754466599997</v>
      </c>
      <c r="O28" s="12">
        <v>804.8617164484001</v>
      </c>
      <c r="P28" s="12">
        <v>761.76674311420004</v>
      </c>
      <c r="Q28" s="12">
        <v>798.66352738920011</v>
      </c>
      <c r="R28" s="12">
        <v>818.45529252630013</v>
      </c>
      <c r="S28" s="12">
        <v>775.33108302939991</v>
      </c>
      <c r="T28" s="12">
        <v>757.47216114779997</v>
      </c>
      <c r="U28" s="12">
        <v>761.09133928799997</v>
      </c>
      <c r="V28" s="12">
        <v>710.55544503700014</v>
      </c>
      <c r="W28" s="12">
        <v>747.28728683500003</v>
      </c>
      <c r="X28" s="12">
        <v>856.26720999999998</v>
      </c>
      <c r="Y28" s="12">
        <v>1177.5117650000002</v>
      </c>
      <c r="Z28" s="12">
        <v>1137.890404</v>
      </c>
      <c r="AA28" s="12">
        <v>1672.990084</v>
      </c>
      <c r="AB28" s="12">
        <v>1816.8684560000002</v>
      </c>
      <c r="AC28" s="12">
        <v>1880.4361350000001</v>
      </c>
      <c r="AD28" s="12">
        <v>2046.6344160000001</v>
      </c>
      <c r="AE28" s="12">
        <v>2080.8288699999998</v>
      </c>
    </row>
    <row r="29" spans="1:31">
      <c r="A29" s="11" t="s">
        <v>177</v>
      </c>
      <c r="B29" s="11" t="s">
        <v>178</v>
      </c>
      <c r="C29" s="11" t="s">
        <v>179</v>
      </c>
      <c r="D29" s="11" t="s">
        <v>130</v>
      </c>
      <c r="E29" s="12">
        <v>328.13593000000003</v>
      </c>
      <c r="F29" s="12">
        <v>284.81365780075998</v>
      </c>
      <c r="G29" s="12">
        <v>283.91942453685004</v>
      </c>
      <c r="H29" s="12">
        <v>277.98803116170001</v>
      </c>
      <c r="I29" s="12">
        <v>281.99631631260002</v>
      </c>
      <c r="J29" s="12">
        <v>273.15423336543</v>
      </c>
      <c r="K29" s="12">
        <v>269.37831826402999</v>
      </c>
      <c r="L29" s="12">
        <v>254.95116824503</v>
      </c>
      <c r="M29" s="12">
        <v>249.00972205763</v>
      </c>
      <c r="N29" s="12">
        <v>281.89858027896003</v>
      </c>
      <c r="O29" s="12">
        <v>272.00293274820001</v>
      </c>
      <c r="P29" s="12">
        <v>257.22246334559998</v>
      </c>
      <c r="Q29" s="12">
        <v>259.03699065720002</v>
      </c>
      <c r="R29" s="12">
        <v>275.30283482580006</v>
      </c>
      <c r="S29" s="12">
        <v>239.35111713469999</v>
      </c>
      <c r="T29" s="12">
        <v>257.37530414779997</v>
      </c>
      <c r="U29" s="12">
        <v>242.9635851946</v>
      </c>
      <c r="V29" s="12">
        <v>213.34128424320002</v>
      </c>
      <c r="W29" s="12">
        <v>162.8002686335</v>
      </c>
      <c r="X29" s="12">
        <v>153.28201748839999</v>
      </c>
      <c r="Y29" s="12">
        <v>143.33476184800003</v>
      </c>
      <c r="Z29" s="12">
        <v>145.19094130400001</v>
      </c>
      <c r="AA29" s="12">
        <v>152.82672773619998</v>
      </c>
      <c r="AB29" s="12">
        <v>141.36255389199999</v>
      </c>
      <c r="AC29" s="12">
        <v>142.98288835329998</v>
      </c>
      <c r="AD29" s="12">
        <v>146.2024722617</v>
      </c>
      <c r="AE29" s="12">
        <v>3.6603082000000002E-3</v>
      </c>
    </row>
    <row r="30" spans="1:31">
      <c r="A30" s="11" t="s">
        <v>177</v>
      </c>
      <c r="B30" s="11" t="s">
        <v>180</v>
      </c>
      <c r="C30" s="11" t="s">
        <v>181</v>
      </c>
      <c r="D30" s="11" t="s">
        <v>130</v>
      </c>
      <c r="E30" s="12">
        <v>46.386621500000004</v>
      </c>
      <c r="F30" s="12">
        <v>44.373745458259997</v>
      </c>
      <c r="G30" s="12">
        <v>46.986783892860004</v>
      </c>
      <c r="H30" s="12">
        <v>44.557813948639996</v>
      </c>
      <c r="I30" s="12">
        <v>46.149860206299998</v>
      </c>
      <c r="J30" s="12">
        <v>39.520585863929995</v>
      </c>
      <c r="K30" s="12">
        <v>40.725886599040003</v>
      </c>
      <c r="L30" s="12">
        <v>41.300658051200003</v>
      </c>
      <c r="M30" s="12">
        <v>30.053518505</v>
      </c>
      <c r="N30" s="12">
        <v>772.99792000000002</v>
      </c>
      <c r="O30" s="12">
        <v>732.33895400000006</v>
      </c>
      <c r="P30" s="12">
        <v>1019.742427</v>
      </c>
      <c r="Q30" s="12">
        <v>1029.619715</v>
      </c>
      <c r="R30" s="12">
        <v>1122.89085</v>
      </c>
      <c r="S30" s="12">
        <v>1774.6436835</v>
      </c>
      <c r="T30" s="12">
        <v>1792.1518999999998</v>
      </c>
      <c r="U30" s="12">
        <v>1846.6052339999999</v>
      </c>
      <c r="V30" s="12">
        <v>4989.1502844999995</v>
      </c>
      <c r="W30" s="12">
        <v>6522.7732899999992</v>
      </c>
      <c r="X30" s="12">
        <v>5689.2050079999999</v>
      </c>
      <c r="Y30" s="12">
        <v>5861.2516020000003</v>
      </c>
      <c r="Z30" s="12">
        <v>5890.2739420000007</v>
      </c>
      <c r="AA30" s="12">
        <v>6717.0709999999999</v>
      </c>
      <c r="AB30" s="12">
        <v>5256.8446999999996</v>
      </c>
      <c r="AC30" s="12">
        <v>5025.1587</v>
      </c>
      <c r="AD30" s="12">
        <v>5303.1959999999999</v>
      </c>
      <c r="AE30" s="12">
        <v>5185.3022000000001</v>
      </c>
    </row>
    <row r="31" spans="1:31">
      <c r="A31" s="11" t="s">
        <v>177</v>
      </c>
      <c r="B31" s="11" t="s">
        <v>182</v>
      </c>
      <c r="C31" s="11" t="s">
        <v>183</v>
      </c>
      <c r="D31" s="11" t="s">
        <v>130</v>
      </c>
      <c r="E31" s="12">
        <v>0</v>
      </c>
      <c r="F31" s="12">
        <v>3.2184194E-4</v>
      </c>
      <c r="G31" s="12">
        <v>4.0589351999999998E-4</v>
      </c>
      <c r="H31" s="12">
        <v>3.96232E-4</v>
      </c>
      <c r="I31" s="12">
        <v>4.0706727E-4</v>
      </c>
      <c r="J31" s="12">
        <v>3.5167325000000002E-4</v>
      </c>
      <c r="K31" s="12">
        <v>3.8114635000000002E-4</v>
      </c>
      <c r="L31" s="12">
        <v>6.4890270000000005E-4</v>
      </c>
      <c r="M31" s="12">
        <v>6.2559743E-4</v>
      </c>
      <c r="N31" s="12">
        <v>8.3062117E-4</v>
      </c>
      <c r="O31" s="12">
        <v>8.2144403000000005E-4</v>
      </c>
      <c r="P31" s="12">
        <v>1.6549384E-3</v>
      </c>
      <c r="Q31" s="12">
        <v>1.5807586E-3</v>
      </c>
      <c r="R31" s="12">
        <v>1.6782081000000001E-3</v>
      </c>
      <c r="S31" s="12">
        <v>2.3617228E-3</v>
      </c>
      <c r="T31" s="12">
        <v>2.4901749999999999E-3</v>
      </c>
      <c r="U31" s="12">
        <v>2.8475912000000001E-3</v>
      </c>
      <c r="V31" s="12">
        <v>2.5667157E-3</v>
      </c>
      <c r="W31" s="12">
        <v>2.6561546000000002E-3</v>
      </c>
      <c r="X31" s="12">
        <v>3.8642744000000001E-3</v>
      </c>
      <c r="Y31" s="12">
        <v>0.31975174000000001</v>
      </c>
      <c r="Z31" s="12">
        <v>0.31182796000000002</v>
      </c>
      <c r="AA31" s="12">
        <v>0.32104452999999999</v>
      </c>
      <c r="AB31" s="12">
        <v>0.28081929999999999</v>
      </c>
      <c r="AC31" s="12">
        <v>0.29532039999999998</v>
      </c>
      <c r="AD31" s="12">
        <v>0.31002763</v>
      </c>
      <c r="AE31" s="12">
        <v>0.29536586999999997</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822.36201000000005</v>
      </c>
      <c r="F33" s="12">
        <v>692.71995668472994</v>
      </c>
      <c r="G33" s="12">
        <v>718.19786375973001</v>
      </c>
      <c r="H33" s="12">
        <v>696.08763120319998</v>
      </c>
      <c r="I33" s="12">
        <v>695.01790205076009</v>
      </c>
      <c r="J33" s="12">
        <v>704.47839443921998</v>
      </c>
      <c r="K33" s="12">
        <v>666.73341215821995</v>
      </c>
      <c r="L33" s="12">
        <v>630.64917526985005</v>
      </c>
      <c r="M33" s="12">
        <v>633.98745775665998</v>
      </c>
      <c r="N33" s="12">
        <v>698.10420605450008</v>
      </c>
      <c r="O33" s="12">
        <v>655.43214575399998</v>
      </c>
      <c r="P33" s="12">
        <v>639.26558749420008</v>
      </c>
      <c r="Q33" s="12">
        <v>643.23681862870001</v>
      </c>
      <c r="R33" s="12">
        <v>691.82865527729996</v>
      </c>
      <c r="S33" s="12">
        <v>629.20704066600001</v>
      </c>
      <c r="T33" s="12">
        <v>624.40125110420001</v>
      </c>
      <c r="U33" s="12">
        <v>581.86831239599996</v>
      </c>
      <c r="V33" s="12">
        <v>541.49689558</v>
      </c>
      <c r="W33" s="12">
        <v>1750.120355</v>
      </c>
      <c r="X33" s="12">
        <v>2194.7955499999998</v>
      </c>
      <c r="Y33" s="12">
        <v>4378.0312400000003</v>
      </c>
      <c r="Z33" s="12">
        <v>3995.8503700000001</v>
      </c>
      <c r="AA33" s="12">
        <v>4494.3990450000001</v>
      </c>
      <c r="AB33" s="12">
        <v>3746.9925899999998</v>
      </c>
      <c r="AC33" s="12">
        <v>3467.9812000000002</v>
      </c>
      <c r="AD33" s="12">
        <v>3607.0369000000001</v>
      </c>
      <c r="AE33" s="12">
        <v>3401.2292000000002</v>
      </c>
    </row>
    <row r="34" spans="1:31">
      <c r="A34" s="11" t="s">
        <v>177</v>
      </c>
      <c r="B34" s="11" t="s">
        <v>188</v>
      </c>
      <c r="C34" s="11" t="s">
        <v>189</v>
      </c>
      <c r="D34" s="11" t="s">
        <v>130</v>
      </c>
      <c r="E34" s="12">
        <v>0</v>
      </c>
      <c r="F34" s="12">
        <v>3.4172375999999999E-4</v>
      </c>
      <c r="G34" s="12">
        <v>5.6326149999999997E-4</v>
      </c>
      <c r="H34" s="12">
        <v>6.2301779999999996E-4</v>
      </c>
      <c r="I34" s="12">
        <v>6.3176539999999998E-4</v>
      </c>
      <c r="J34" s="12">
        <v>6.6636400000000002E-4</v>
      </c>
      <c r="K34" s="12">
        <v>7.3065946000000004E-4</v>
      </c>
      <c r="L34" s="12">
        <v>1.3962478E-3</v>
      </c>
      <c r="M34" s="12">
        <v>1.4306516E-3</v>
      </c>
      <c r="N34" s="12">
        <v>1.4750002E-3</v>
      </c>
      <c r="O34" s="12">
        <v>1.3463836E-3</v>
      </c>
      <c r="P34" s="12">
        <v>2.6896153999999999E-3</v>
      </c>
      <c r="Q34" s="12">
        <v>2.6074380000000001E-3</v>
      </c>
      <c r="R34" s="12">
        <v>2.7752018E-3</v>
      </c>
      <c r="S34" s="12">
        <v>782.44024999999999</v>
      </c>
      <c r="T34" s="12">
        <v>798.64777000000004</v>
      </c>
      <c r="U34" s="12">
        <v>777.17705999999998</v>
      </c>
      <c r="V34" s="12">
        <v>728.12509999999997</v>
      </c>
      <c r="W34" s="12">
        <v>754.55553999999995</v>
      </c>
      <c r="X34" s="12">
        <v>792.84460000000001</v>
      </c>
      <c r="Y34" s="12">
        <v>2309.8206</v>
      </c>
      <c r="Z34" s="12">
        <v>2358.3036999999999</v>
      </c>
      <c r="AA34" s="12">
        <v>2616.8512999999998</v>
      </c>
      <c r="AB34" s="12">
        <v>2808.6316000000002</v>
      </c>
      <c r="AC34" s="12">
        <v>2872.6882000000001</v>
      </c>
      <c r="AD34" s="12">
        <v>3564.3710000000001</v>
      </c>
      <c r="AE34" s="12">
        <v>3577.23</v>
      </c>
    </row>
    <row r="35" spans="1:31">
      <c r="A35" s="11" t="s">
        <v>177</v>
      </c>
      <c r="B35" s="11" t="s">
        <v>190</v>
      </c>
      <c r="C35" s="11" t="s">
        <v>191</v>
      </c>
      <c r="D35" s="11" t="s">
        <v>130</v>
      </c>
      <c r="E35" s="12">
        <v>0</v>
      </c>
      <c r="F35" s="12">
        <v>4.2447464999999999E-4</v>
      </c>
      <c r="G35" s="12">
        <v>7.6705070000000005E-4</v>
      </c>
      <c r="H35" s="12">
        <v>7.6022350000000004E-4</v>
      </c>
      <c r="I35" s="12">
        <v>7.6738640000000003E-4</v>
      </c>
      <c r="J35" s="12">
        <v>6.8681069999999996E-4</v>
      </c>
      <c r="K35" s="12">
        <v>7.0115447000000002E-4</v>
      </c>
      <c r="L35" s="12">
        <v>1.4980245999999999E-3</v>
      </c>
      <c r="M35" s="12">
        <v>1.4898645E-3</v>
      </c>
      <c r="N35" s="12">
        <v>2.4507957999999998E-3</v>
      </c>
      <c r="O35" s="12">
        <v>2.3319062E-3</v>
      </c>
      <c r="P35" s="12">
        <v>967.34479999999996</v>
      </c>
      <c r="Q35" s="12">
        <v>975.64777000000004</v>
      </c>
      <c r="R35" s="12">
        <v>1042.9897000000001</v>
      </c>
      <c r="S35" s="12">
        <v>1060.3477</v>
      </c>
      <c r="T35" s="12">
        <v>1074.2854</v>
      </c>
      <c r="U35" s="12">
        <v>1061.1424999999999</v>
      </c>
      <c r="V35" s="12">
        <v>961.06615999999997</v>
      </c>
      <c r="W35" s="12">
        <v>988.72860000000003</v>
      </c>
      <c r="X35" s="12">
        <v>951.9384</v>
      </c>
      <c r="Y35" s="12">
        <v>1047.8986</v>
      </c>
      <c r="Z35" s="12">
        <v>1036.8713</v>
      </c>
      <c r="AA35" s="12">
        <v>1131.0885000000001</v>
      </c>
      <c r="AB35" s="12">
        <v>996.74132999999995</v>
      </c>
      <c r="AC35" s="12">
        <v>944.82</v>
      </c>
      <c r="AD35" s="12">
        <v>986.31119999999999</v>
      </c>
      <c r="AE35" s="12">
        <v>963.45399999999995</v>
      </c>
    </row>
    <row r="36" spans="1:31">
      <c r="A36" s="11" t="s">
        <v>177</v>
      </c>
      <c r="B36" s="11" t="s">
        <v>192</v>
      </c>
      <c r="C36" s="11" t="s">
        <v>193</v>
      </c>
      <c r="D36" s="11" t="s">
        <v>130</v>
      </c>
      <c r="E36" s="12">
        <v>0</v>
      </c>
      <c r="F36" s="12">
        <v>2.1968827000000001E-4</v>
      </c>
      <c r="G36" s="12">
        <v>2.6755812E-4</v>
      </c>
      <c r="H36" s="12">
        <v>2.5437681999999998E-4</v>
      </c>
      <c r="I36" s="12">
        <v>2.6761402999999999E-4</v>
      </c>
      <c r="J36" s="12">
        <v>2.2138124E-4</v>
      </c>
      <c r="K36" s="12">
        <v>2.5335073999999998E-4</v>
      </c>
      <c r="L36" s="12">
        <v>3.8738640000000001E-4</v>
      </c>
      <c r="M36" s="12">
        <v>3.6234153000000002E-4</v>
      </c>
      <c r="N36" s="12">
        <v>4.48221E-4</v>
      </c>
      <c r="O36" s="12">
        <v>4.5647770000000002E-4</v>
      </c>
      <c r="P36" s="12">
        <v>7.2688620000000001E-4</v>
      </c>
      <c r="Q36" s="12">
        <v>6.7469610000000005E-4</v>
      </c>
      <c r="R36" s="12">
        <v>7.3555539999999996E-4</v>
      </c>
      <c r="S36" s="12">
        <v>6.7968917E-4</v>
      </c>
      <c r="T36" s="12">
        <v>7.3375774E-4</v>
      </c>
      <c r="U36" s="12">
        <v>1.1162731999999999E-3</v>
      </c>
      <c r="V36" s="12">
        <v>9.8808110000000006E-4</v>
      </c>
      <c r="W36" s="12">
        <v>1.0058118E-3</v>
      </c>
      <c r="X36" s="12">
        <v>1.4717860000000001E-3</v>
      </c>
      <c r="Y36" s="12">
        <v>1.8829806E-3</v>
      </c>
      <c r="Z36" s="12">
        <v>1.7800813999999999E-3</v>
      </c>
      <c r="AA36" s="12">
        <v>1.8741596E-3</v>
      </c>
      <c r="AB36" s="12">
        <v>1.5941289999999999E-3</v>
      </c>
      <c r="AC36" s="12">
        <v>1.7089384E-3</v>
      </c>
      <c r="AD36" s="12">
        <v>1.8903018000000001E-3</v>
      </c>
      <c r="AE36" s="12">
        <v>1.7681689E-3</v>
      </c>
    </row>
    <row r="37" spans="1:31">
      <c r="A37" s="11" t="s">
        <v>177</v>
      </c>
      <c r="B37" s="11" t="s">
        <v>194</v>
      </c>
      <c r="C37" s="11" t="s">
        <v>195</v>
      </c>
      <c r="D37" s="11" t="s">
        <v>130</v>
      </c>
      <c r="E37" s="12">
        <v>0</v>
      </c>
      <c r="F37" s="12">
        <v>2.910031E-4</v>
      </c>
      <c r="G37" s="12">
        <v>4.0502255000000002E-4</v>
      </c>
      <c r="H37" s="12">
        <v>4.0893073000000001E-4</v>
      </c>
      <c r="I37" s="12">
        <v>4.1176693000000001E-4</v>
      </c>
      <c r="J37" s="12">
        <v>3.5931279999999998E-4</v>
      </c>
      <c r="K37" s="12">
        <v>3.8499375999999998E-4</v>
      </c>
      <c r="L37" s="12">
        <v>6.6811490000000002E-4</v>
      </c>
      <c r="M37" s="12">
        <v>6.5166205999999999E-4</v>
      </c>
      <c r="N37" s="12">
        <v>1.2316428999999999E-3</v>
      </c>
      <c r="O37" s="12">
        <v>1.1860880000000001E-3</v>
      </c>
      <c r="P37" s="12">
        <v>2.0119032999999999E-3</v>
      </c>
      <c r="Q37" s="12">
        <v>1.8953809E-3</v>
      </c>
      <c r="R37" s="12">
        <v>1.9826363E-3</v>
      </c>
      <c r="S37" s="12">
        <v>2.8242937000000001E-3</v>
      </c>
      <c r="T37" s="12">
        <v>2.9727970000000001E-3</v>
      </c>
      <c r="U37" s="12">
        <v>5.4229380000000004E-3</v>
      </c>
      <c r="V37" s="12">
        <v>1.1641833000000001E-2</v>
      </c>
      <c r="W37" s="12">
        <v>1.2371801E-2</v>
      </c>
      <c r="X37" s="12">
        <v>2.3030762999999999E-2</v>
      </c>
      <c r="Y37" s="12">
        <v>3.5369770000000002E-2</v>
      </c>
      <c r="Z37" s="12">
        <v>3.9321101999999997E-2</v>
      </c>
      <c r="AA37" s="12">
        <v>3.9744765000000001E-2</v>
      </c>
      <c r="AB37" s="12">
        <v>3.6394062999999997E-2</v>
      </c>
      <c r="AC37" s="12">
        <v>3.7406318000000001E-2</v>
      </c>
      <c r="AD37" s="12">
        <v>3.9884612E-2</v>
      </c>
      <c r="AE37" s="12">
        <v>3.8328269999999998E-2</v>
      </c>
    </row>
    <row r="38" spans="1:31">
      <c r="A38" s="11" t="s">
        <v>196</v>
      </c>
      <c r="B38" s="11" t="s">
        <v>197</v>
      </c>
      <c r="C38" s="11" t="s">
        <v>198</v>
      </c>
      <c r="D38" s="11" t="s">
        <v>130</v>
      </c>
      <c r="E38" s="12">
        <v>0</v>
      </c>
      <c r="F38" s="12">
        <v>2.8555007999999998E-4</v>
      </c>
      <c r="G38" s="12">
        <v>2.9173297999999999E-4</v>
      </c>
      <c r="H38" s="12">
        <v>3.4482643000000002E-4</v>
      </c>
      <c r="I38" s="12">
        <v>3.217812E-4</v>
      </c>
      <c r="J38" s="12">
        <v>2.7991627999999997E-4</v>
      </c>
      <c r="K38" s="12">
        <v>2.8300728000000002E-4</v>
      </c>
      <c r="L38" s="12">
        <v>3.8292565E-4</v>
      </c>
      <c r="M38" s="12">
        <v>3.4486489999999999E-4</v>
      </c>
      <c r="N38" s="12">
        <v>5.1734429999999998E-4</v>
      </c>
      <c r="O38" s="12">
        <v>5.3224230000000004E-4</v>
      </c>
      <c r="P38" s="12">
        <v>8.6567212999999997E-4</v>
      </c>
      <c r="Q38" s="12">
        <v>8.5270370000000003E-4</v>
      </c>
      <c r="R38" s="12">
        <v>8.3248823999999995E-4</v>
      </c>
      <c r="S38" s="12">
        <v>7.3949159999999999E-4</v>
      </c>
      <c r="T38" s="12">
        <v>7.6714513000000002E-4</v>
      </c>
      <c r="U38" s="12">
        <v>7.8727889999999996E-4</v>
      </c>
      <c r="V38" s="12">
        <v>6.4846599999999999E-4</v>
      </c>
      <c r="W38" s="12">
        <v>7.0527879999999999E-4</v>
      </c>
      <c r="X38" s="12">
        <v>7.7094184000000004E-4</v>
      </c>
      <c r="Y38" s="12">
        <v>8.9467069999999999E-4</v>
      </c>
      <c r="Z38" s="12">
        <v>1.3518019E-3</v>
      </c>
      <c r="AA38" s="12">
        <v>1.3159053999999999E-3</v>
      </c>
      <c r="AB38" s="12">
        <v>1.2732348000000001E-3</v>
      </c>
      <c r="AC38" s="12">
        <v>1.3082902E-3</v>
      </c>
      <c r="AD38" s="12">
        <v>2.9658802999999998E-3</v>
      </c>
      <c r="AE38" s="12">
        <v>2.6519399000000002E-3</v>
      </c>
    </row>
    <row r="39" spans="1:31">
      <c r="A39" s="11" t="s">
        <v>196</v>
      </c>
      <c r="B39" s="11" t="s">
        <v>199</v>
      </c>
      <c r="C39" s="11" t="s">
        <v>200</v>
      </c>
      <c r="D39" s="11" t="s">
        <v>130</v>
      </c>
      <c r="E39" s="12">
        <v>0</v>
      </c>
      <c r="F39" s="12">
        <v>1.5629797000000001E-4</v>
      </c>
      <c r="G39" s="12">
        <v>1.4847024000000001E-4</v>
      </c>
      <c r="H39" s="12">
        <v>1.6520576999999999E-4</v>
      </c>
      <c r="I39" s="12">
        <v>1.6126315999999999E-4</v>
      </c>
      <c r="J39" s="12">
        <v>1.345618E-4</v>
      </c>
      <c r="K39" s="12">
        <v>1.5916667000000001E-4</v>
      </c>
      <c r="L39" s="12">
        <v>2.0359081000000001E-4</v>
      </c>
      <c r="M39" s="12">
        <v>1.9020973999999999E-4</v>
      </c>
      <c r="N39" s="12">
        <v>2.7302012000000002E-4</v>
      </c>
      <c r="O39" s="12">
        <v>2.9850713000000002E-4</v>
      </c>
      <c r="P39" s="12">
        <v>3.3757611999999998E-4</v>
      </c>
      <c r="Q39" s="12">
        <v>3.3175397999999999E-4</v>
      </c>
      <c r="R39" s="12">
        <v>3.3243248E-4</v>
      </c>
      <c r="S39" s="12">
        <v>3.2892430000000002E-4</v>
      </c>
      <c r="T39" s="12">
        <v>3.6676202E-4</v>
      </c>
      <c r="U39" s="12">
        <v>5.5521970000000005E-4</v>
      </c>
      <c r="V39" s="12">
        <v>225.69351</v>
      </c>
      <c r="W39" s="12">
        <v>236.11775</v>
      </c>
      <c r="X39" s="12">
        <v>262.78687000000002</v>
      </c>
      <c r="Y39" s="12">
        <v>245.52895000000001</v>
      </c>
      <c r="Z39" s="12">
        <v>260.57499999999999</v>
      </c>
      <c r="AA39" s="12">
        <v>260.93423000000001</v>
      </c>
      <c r="AB39" s="12">
        <v>222.5224</v>
      </c>
      <c r="AC39" s="12">
        <v>247.75452000000001</v>
      </c>
      <c r="AD39" s="12">
        <v>251.24628000000001</v>
      </c>
      <c r="AE39" s="12">
        <v>235.54166000000001</v>
      </c>
    </row>
    <row r="40" spans="1:31">
      <c r="A40" s="11" t="s">
        <v>196</v>
      </c>
      <c r="B40" s="11" t="s">
        <v>201</v>
      </c>
      <c r="C40" s="11" t="s">
        <v>202</v>
      </c>
      <c r="D40" s="11" t="s">
        <v>130</v>
      </c>
      <c r="E40" s="12">
        <v>0</v>
      </c>
      <c r="F40" s="12">
        <v>1.8608690999999999E-4</v>
      </c>
      <c r="G40" s="12">
        <v>1.8115205999999999E-4</v>
      </c>
      <c r="H40" s="12">
        <v>2.0609226E-4</v>
      </c>
      <c r="I40" s="12">
        <v>2.0497184999999999E-4</v>
      </c>
      <c r="J40" s="12">
        <v>1.7124381E-4</v>
      </c>
      <c r="K40" s="12">
        <v>1.737903E-4</v>
      </c>
      <c r="L40" s="12">
        <v>2.3735584E-4</v>
      </c>
      <c r="M40" s="12">
        <v>2.2178002000000001E-4</v>
      </c>
      <c r="N40" s="12">
        <v>3.1107012E-4</v>
      </c>
      <c r="O40" s="12">
        <v>3.2845564E-4</v>
      </c>
      <c r="P40" s="12">
        <v>3.9532335000000001E-4</v>
      </c>
      <c r="Q40" s="12">
        <v>3.8708857E-4</v>
      </c>
      <c r="R40" s="12">
        <v>4.0142596000000003E-4</v>
      </c>
      <c r="S40" s="12">
        <v>4.2701613999999999E-4</v>
      </c>
      <c r="T40" s="12">
        <v>4.2372702999999998E-4</v>
      </c>
      <c r="U40" s="12">
        <v>4.8510616999999998E-4</v>
      </c>
      <c r="V40" s="12">
        <v>4.1931100000000001E-4</v>
      </c>
      <c r="W40" s="12">
        <v>4.5018274E-4</v>
      </c>
      <c r="X40" s="12">
        <v>5.163934E-4</v>
      </c>
      <c r="Y40" s="12">
        <v>5.1587319999999999E-4</v>
      </c>
      <c r="Z40" s="12">
        <v>7.3526829999999996E-4</v>
      </c>
      <c r="AA40" s="12">
        <v>7.4895732999999995E-4</v>
      </c>
      <c r="AB40" s="12">
        <v>7.2081290000000002E-4</v>
      </c>
      <c r="AC40" s="12">
        <v>7.1321839999999997E-4</v>
      </c>
      <c r="AD40" s="12">
        <v>1.3515265E-3</v>
      </c>
      <c r="AE40" s="12">
        <v>1.2459662999999999E-3</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1302.5208600000001</v>
      </c>
      <c r="F43" s="12">
        <v>3069.7956816059695</v>
      </c>
      <c r="G43" s="12">
        <v>3325.7580757539995</v>
      </c>
      <c r="H43" s="12">
        <v>3463.3893692563001</v>
      </c>
      <c r="I43" s="12">
        <v>3554.9001359806002</v>
      </c>
      <c r="J43" s="12">
        <v>3355.0238609911999</v>
      </c>
      <c r="K43" s="12">
        <v>3470.2725420562001</v>
      </c>
      <c r="L43" s="12">
        <v>3767.1422052501998</v>
      </c>
      <c r="M43" s="12">
        <v>3778.3916174859</v>
      </c>
      <c r="N43" s="12">
        <v>3869.3476427387</v>
      </c>
      <c r="O43" s="12">
        <v>3358.9891099872998</v>
      </c>
      <c r="P43" s="12">
        <v>3478.0555738362</v>
      </c>
      <c r="Q43" s="12">
        <v>3642.3574541016997</v>
      </c>
      <c r="R43" s="12">
        <v>3752.5471966614</v>
      </c>
      <c r="S43" s="12">
        <v>4486.0951299999997</v>
      </c>
      <c r="T43" s="12">
        <v>4672.5146400000003</v>
      </c>
      <c r="U43" s="12">
        <v>4625.55537</v>
      </c>
      <c r="V43" s="12">
        <v>4497.8451799999993</v>
      </c>
      <c r="W43" s="12">
        <v>4558.2227000000003</v>
      </c>
      <c r="X43" s="12">
        <v>4126.7806399999999</v>
      </c>
      <c r="Y43" s="12">
        <v>4173.8181999999997</v>
      </c>
      <c r="Z43" s="12">
        <v>4296.11157</v>
      </c>
      <c r="AA43" s="12">
        <v>4442.3595699999996</v>
      </c>
      <c r="AB43" s="12">
        <v>4242.4049999999997</v>
      </c>
      <c r="AC43" s="12">
        <v>4368.5321399999993</v>
      </c>
      <c r="AD43" s="12">
        <v>4387.0367999999999</v>
      </c>
      <c r="AE43" s="12">
        <v>5059.2530000000006</v>
      </c>
    </row>
    <row r="44" spans="1:31">
      <c r="A44" s="11" t="s">
        <v>127</v>
      </c>
      <c r="B44" s="11" t="s">
        <v>131</v>
      </c>
      <c r="C44" s="11" t="s">
        <v>132</v>
      </c>
      <c r="D44" s="11" t="s">
        <v>98</v>
      </c>
      <c r="E44" s="12">
        <v>132.2884</v>
      </c>
      <c r="F44" s="12">
        <v>139.83097906430001</v>
      </c>
      <c r="G44" s="12">
        <v>159.929460842</v>
      </c>
      <c r="H44" s="12">
        <v>167.60148910895001</v>
      </c>
      <c r="I44" s="12">
        <v>170.5899792765</v>
      </c>
      <c r="J44" s="12">
        <v>2832.5030400990504</v>
      </c>
      <c r="K44" s="12">
        <v>2750.592527327</v>
      </c>
      <c r="L44" s="12">
        <v>2694.8121380465004</v>
      </c>
      <c r="M44" s="12">
        <v>2745.77250982945</v>
      </c>
      <c r="N44" s="12">
        <v>2613.4744496589997</v>
      </c>
      <c r="O44" s="12">
        <v>2332.3631582087501</v>
      </c>
      <c r="P44" s="12">
        <v>2658.9716381164003</v>
      </c>
      <c r="Q44" s="12">
        <v>2705.5438705646998</v>
      </c>
      <c r="R44" s="12">
        <v>2776.4040114150002</v>
      </c>
      <c r="S44" s="12">
        <v>2859.6792188587001</v>
      </c>
      <c r="T44" s="12">
        <v>2807.9612980647003</v>
      </c>
      <c r="U44" s="12">
        <v>2668.2437353156001</v>
      </c>
      <c r="V44" s="12">
        <v>2628.0189874051002</v>
      </c>
      <c r="W44" s="12">
        <v>2554.7821344993999</v>
      </c>
      <c r="X44" s="12">
        <v>2318.8139983231999</v>
      </c>
      <c r="Y44" s="12">
        <v>4337.9092814042997</v>
      </c>
      <c r="Z44" s="12">
        <v>4351.254282207</v>
      </c>
      <c r="AA44" s="12">
        <v>4300.3357164142999</v>
      </c>
      <c r="AB44" s="12">
        <v>4474.4244301356002</v>
      </c>
      <c r="AC44" s="12">
        <v>4339.8200502382006</v>
      </c>
      <c r="AD44" s="12">
        <v>4226.9785010991</v>
      </c>
      <c r="AE44" s="12">
        <v>4164.7719748070003</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1.4258140000000001E-3</v>
      </c>
      <c r="G46" s="12">
        <v>1.5267107399999998E-3</v>
      </c>
      <c r="H46" s="12">
        <v>1.4669260600000001E-3</v>
      </c>
      <c r="I46" s="12">
        <v>4.30223906E-3</v>
      </c>
      <c r="J46" s="12">
        <v>3095.9544592511002</v>
      </c>
      <c r="K46" s="12">
        <v>3054.0463421510999</v>
      </c>
      <c r="L46" s="12">
        <v>3221.8831142477002</v>
      </c>
      <c r="M46" s="12">
        <v>3238.7764228265</v>
      </c>
      <c r="N46" s="12">
        <v>3040.5017937448001</v>
      </c>
      <c r="O46" s="12">
        <v>2843.8588145123999</v>
      </c>
      <c r="P46" s="12">
        <v>2895.712676485</v>
      </c>
      <c r="Q46" s="12">
        <v>2706.6091010323003</v>
      </c>
      <c r="R46" s="12">
        <v>3101.4683878768001</v>
      </c>
      <c r="S46" s="12">
        <v>2913.0803760282001</v>
      </c>
      <c r="T46" s="12">
        <v>2905.5526929719999</v>
      </c>
      <c r="U46" s="12">
        <v>2957.2589941159999</v>
      </c>
      <c r="V46" s="12">
        <v>2873.2332324578001</v>
      </c>
      <c r="W46" s="12">
        <v>2778.2028896354004</v>
      </c>
      <c r="X46" s="12">
        <v>2644.0995949206003</v>
      </c>
      <c r="Y46" s="12">
        <v>2607.0751053798003</v>
      </c>
      <c r="Z46" s="12">
        <v>2401.7640363416999</v>
      </c>
      <c r="AA46" s="12">
        <v>2754.1233355773002</v>
      </c>
      <c r="AB46" s="12">
        <v>2736.8732768760001</v>
      </c>
      <c r="AC46" s="12">
        <v>2679.98738417</v>
      </c>
      <c r="AD46" s="12">
        <v>3583.7168999999999</v>
      </c>
      <c r="AE46" s="12">
        <v>3586.0369000000001</v>
      </c>
    </row>
    <row r="47" spans="1:31">
      <c r="A47" s="11" t="s">
        <v>127</v>
      </c>
      <c r="B47" s="11" t="s">
        <v>137</v>
      </c>
      <c r="C47" s="11" t="s">
        <v>138</v>
      </c>
      <c r="D47" s="11" t="s">
        <v>98</v>
      </c>
      <c r="E47" s="12">
        <v>0</v>
      </c>
      <c r="F47" s="12">
        <v>1.30768518E-3</v>
      </c>
      <c r="G47" s="12">
        <v>1.3945458999999999E-3</v>
      </c>
      <c r="H47" s="12">
        <v>2.7726367E-3</v>
      </c>
      <c r="I47" s="12">
        <v>7.8003665999999998E-3</v>
      </c>
      <c r="J47" s="12">
        <v>1.2779928000000001E-2</v>
      </c>
      <c r="K47" s="12">
        <v>1.2647596000000001E-2</v>
      </c>
      <c r="L47" s="12">
        <v>204.54567129930001</v>
      </c>
      <c r="M47" s="12">
        <v>266.49008395110002</v>
      </c>
      <c r="N47" s="12">
        <v>279.82139814420003</v>
      </c>
      <c r="O47" s="12">
        <v>284.99634866140002</v>
      </c>
      <c r="P47" s="12">
        <v>298.7654567276</v>
      </c>
      <c r="Q47" s="12">
        <v>293.15762424399998</v>
      </c>
      <c r="R47" s="12">
        <v>305.17316318889999</v>
      </c>
      <c r="S47" s="12">
        <v>271.0010314882</v>
      </c>
      <c r="T47" s="12">
        <v>268.65728107080002</v>
      </c>
      <c r="U47" s="12">
        <v>270.85685272149999</v>
      </c>
      <c r="V47" s="12">
        <v>277.83900786779998</v>
      </c>
      <c r="W47" s="12">
        <v>292.40439075410001</v>
      </c>
      <c r="X47" s="12">
        <v>281.8835423534</v>
      </c>
      <c r="Y47" s="12">
        <v>313.31649720069998</v>
      </c>
      <c r="Z47" s="12">
        <v>307.22877927100001</v>
      </c>
      <c r="AA47" s="12">
        <v>313.78363489959997</v>
      </c>
      <c r="AB47" s="12">
        <v>281.07647200319997</v>
      </c>
      <c r="AC47" s="12">
        <v>274.57842951570001</v>
      </c>
      <c r="AD47" s="12">
        <v>286.23573785439999</v>
      </c>
      <c r="AE47" s="12">
        <v>288.15644030940001</v>
      </c>
    </row>
    <row r="48" spans="1:31">
      <c r="A48" s="11" t="s">
        <v>127</v>
      </c>
      <c r="B48" s="11" t="s">
        <v>139</v>
      </c>
      <c r="C48" s="11" t="s">
        <v>140</v>
      </c>
      <c r="D48" s="11" t="s">
        <v>98</v>
      </c>
      <c r="E48" s="12">
        <v>0</v>
      </c>
      <c r="F48" s="12">
        <v>5.4306190400000001E-3</v>
      </c>
      <c r="G48" s="12">
        <v>5.6394996400000001E-3</v>
      </c>
      <c r="H48" s="12">
        <v>1570.1211815859001</v>
      </c>
      <c r="I48" s="12">
        <v>2972.0261025302998</v>
      </c>
      <c r="J48" s="12">
        <v>3616.6274600000002</v>
      </c>
      <c r="K48" s="12">
        <v>3644.3544000000002</v>
      </c>
      <c r="L48" s="12">
        <v>3639.0565999999999</v>
      </c>
      <c r="M48" s="12">
        <v>3565.7689</v>
      </c>
      <c r="N48" s="12">
        <v>3432.3360000000002</v>
      </c>
      <c r="O48" s="12">
        <v>4596.5294000000004</v>
      </c>
      <c r="P48" s="12">
        <v>4685.6895000000004</v>
      </c>
      <c r="Q48" s="12">
        <v>4457.7206000000006</v>
      </c>
      <c r="R48" s="12">
        <v>4910.2449999999999</v>
      </c>
      <c r="S48" s="12">
        <v>10399.982599999999</v>
      </c>
      <c r="T48" s="12">
        <v>10191.6384</v>
      </c>
      <c r="U48" s="12">
        <v>9878.3508000000002</v>
      </c>
      <c r="V48" s="12">
        <v>9122.6687999999995</v>
      </c>
      <c r="W48" s="12">
        <v>9270.1134999999995</v>
      </c>
      <c r="X48" s="12">
        <v>8819.7412999999997</v>
      </c>
      <c r="Y48" s="12">
        <v>8949.7770999999993</v>
      </c>
      <c r="Z48" s="12">
        <v>8376.1005999999998</v>
      </c>
      <c r="AA48" s="12">
        <v>9088.5931999999993</v>
      </c>
      <c r="AB48" s="12">
        <v>11515.024799999999</v>
      </c>
      <c r="AC48" s="12">
        <v>11129.288200000001</v>
      </c>
      <c r="AD48" s="12">
        <v>11267.5604</v>
      </c>
      <c r="AE48" s="12">
        <v>10435.836499999999</v>
      </c>
    </row>
    <row r="49" spans="1:31">
      <c r="A49" s="11" t="s">
        <v>127</v>
      </c>
      <c r="B49" s="11" t="s">
        <v>141</v>
      </c>
      <c r="C49" s="11" t="s">
        <v>142</v>
      </c>
      <c r="D49" s="11" t="s">
        <v>98</v>
      </c>
      <c r="E49" s="12">
        <v>0</v>
      </c>
      <c r="F49" s="12">
        <v>9.9782145999999998E-4</v>
      </c>
      <c r="G49" s="12">
        <v>1.0200091099999999E-3</v>
      </c>
      <c r="H49" s="12">
        <v>1.111807E-3</v>
      </c>
      <c r="I49" s="12">
        <v>1.2583520700000001E-3</v>
      </c>
      <c r="J49" s="12">
        <v>512.77123507300007</v>
      </c>
      <c r="K49" s="12">
        <v>498.28882433199999</v>
      </c>
      <c r="L49" s="12">
        <v>490.36416537500003</v>
      </c>
      <c r="M49" s="12">
        <v>430.59042110499996</v>
      </c>
      <c r="N49" s="12">
        <v>472.01886898399999</v>
      </c>
      <c r="O49" s="12">
        <v>440.68900791099998</v>
      </c>
      <c r="P49" s="12">
        <v>439.67003865599997</v>
      </c>
      <c r="Q49" s="12">
        <v>426.80479599999995</v>
      </c>
      <c r="R49" s="12">
        <v>444.46406578300002</v>
      </c>
      <c r="S49" s="12">
        <v>482.13372167100005</v>
      </c>
      <c r="T49" s="12">
        <v>477.98696138600002</v>
      </c>
      <c r="U49" s="12">
        <v>458.36615208699999</v>
      </c>
      <c r="V49" s="12">
        <v>386.37459759400002</v>
      </c>
      <c r="W49" s="12">
        <v>435.10717832199998</v>
      </c>
      <c r="X49" s="12">
        <v>418.46286169030003</v>
      </c>
      <c r="Y49" s="12">
        <v>412.06015718039998</v>
      </c>
      <c r="Z49" s="12">
        <v>398.38150116150001</v>
      </c>
      <c r="AA49" s="12">
        <v>413.22409741500002</v>
      </c>
      <c r="AB49" s="12">
        <v>1079.5283199999999</v>
      </c>
      <c r="AC49" s="12">
        <v>2593.6255999999998</v>
      </c>
      <c r="AD49" s="12">
        <v>2633.6015600000001</v>
      </c>
      <c r="AE49" s="12">
        <v>2321.2705999999998</v>
      </c>
    </row>
    <row r="50" spans="1:31">
      <c r="A50" s="11" t="s">
        <v>127</v>
      </c>
      <c r="B50" s="11" t="s">
        <v>143</v>
      </c>
      <c r="C50" s="11" t="s">
        <v>144</v>
      </c>
      <c r="D50" s="11" t="s">
        <v>98</v>
      </c>
      <c r="E50" s="12">
        <v>2605.9962299999997</v>
      </c>
      <c r="F50" s="12">
        <v>4583.7691440393</v>
      </c>
      <c r="G50" s="12">
        <v>4746.1732933165995</v>
      </c>
      <c r="H50" s="12">
        <v>4755.4491784761003</v>
      </c>
      <c r="I50" s="12">
        <v>7654.2997742590005</v>
      </c>
      <c r="J50" s="12">
        <v>9651.6644099999994</v>
      </c>
      <c r="K50" s="12">
        <v>9550.1001800000013</v>
      </c>
      <c r="L50" s="12">
        <v>13822.120699999999</v>
      </c>
      <c r="M50" s="12">
        <v>13385.098590000001</v>
      </c>
      <c r="N50" s="12">
        <v>17229.807800000002</v>
      </c>
      <c r="O50" s="12">
        <v>18966.011639999997</v>
      </c>
      <c r="P50" s="12">
        <v>18304.728800000001</v>
      </c>
      <c r="Q50" s="12">
        <v>18106.524549999998</v>
      </c>
      <c r="R50" s="12">
        <v>19152.981899999999</v>
      </c>
      <c r="S50" s="12">
        <v>18890.545440000002</v>
      </c>
      <c r="T50" s="12">
        <v>18466.752</v>
      </c>
      <c r="U50" s="12">
        <v>18545.3567</v>
      </c>
      <c r="V50" s="12">
        <v>17338.229530000001</v>
      </c>
      <c r="W50" s="12">
        <v>18088.166709999998</v>
      </c>
      <c r="X50" s="12">
        <v>20963.467530000002</v>
      </c>
      <c r="Y50" s="12">
        <v>20353.578939999999</v>
      </c>
      <c r="Z50" s="12">
        <v>18720.033069999998</v>
      </c>
      <c r="AA50" s="12">
        <v>19638.82588</v>
      </c>
      <c r="AB50" s="12">
        <v>25138.103669999997</v>
      </c>
      <c r="AC50" s="12">
        <v>24273.838339999998</v>
      </c>
      <c r="AD50" s="12">
        <v>27403.928180000003</v>
      </c>
      <c r="AE50" s="12">
        <v>25441.007669999999</v>
      </c>
    </row>
    <row r="51" spans="1:31">
      <c r="A51" s="11" t="s">
        <v>127</v>
      </c>
      <c r="B51" s="11" t="s">
        <v>145</v>
      </c>
      <c r="C51" s="11" t="s">
        <v>146</v>
      </c>
      <c r="D51" s="11" t="s">
        <v>98</v>
      </c>
      <c r="E51" s="12">
        <v>0</v>
      </c>
      <c r="F51" s="12">
        <v>8.3816952999999999E-4</v>
      </c>
      <c r="G51" s="12">
        <v>8.8827402000000001E-4</v>
      </c>
      <c r="H51" s="12">
        <v>1.02265244E-3</v>
      </c>
      <c r="I51" s="12">
        <v>1.6659253499999999E-3</v>
      </c>
      <c r="J51" s="12">
        <v>511.03693129529995</v>
      </c>
      <c r="K51" s="12">
        <v>484.59911687509998</v>
      </c>
      <c r="L51" s="12">
        <v>501.20476351619999</v>
      </c>
      <c r="M51" s="12">
        <v>471.84474291700002</v>
      </c>
      <c r="N51" s="12">
        <v>476.7185935613</v>
      </c>
      <c r="O51" s="12">
        <v>442.93215785000001</v>
      </c>
      <c r="P51" s="12">
        <v>446.674548937</v>
      </c>
      <c r="Q51" s="12">
        <v>449.31323426699998</v>
      </c>
      <c r="R51" s="12">
        <v>476.02292269830002</v>
      </c>
      <c r="S51" s="12">
        <v>472.98476106100003</v>
      </c>
      <c r="T51" s="12">
        <v>461.67690415760001</v>
      </c>
      <c r="U51" s="12">
        <v>475.82416595460001</v>
      </c>
      <c r="V51" s="12">
        <v>987.83314429799998</v>
      </c>
      <c r="W51" s="12">
        <v>1661.568443095</v>
      </c>
      <c r="X51" s="12">
        <v>1593.1729983970001</v>
      </c>
      <c r="Y51" s="12">
        <v>1575.5898591080002</v>
      </c>
      <c r="Z51" s="12">
        <v>1589.819948733</v>
      </c>
      <c r="AA51" s="12">
        <v>1693.3053366219999</v>
      </c>
      <c r="AB51" s="12">
        <v>4401.7361000000001</v>
      </c>
      <c r="AC51" s="12">
        <v>4207.9246000000003</v>
      </c>
      <c r="AD51" s="12">
        <v>4379.8328000000001</v>
      </c>
      <c r="AE51" s="12">
        <v>4031.9169000000002</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1495.8627999999999</v>
      </c>
      <c r="F53" s="12">
        <v>1257.3725420429</v>
      </c>
      <c r="G53" s="12">
        <v>1307.3454518995002</v>
      </c>
      <c r="H53" s="12">
        <v>1378.884222207</v>
      </c>
      <c r="I53" s="12">
        <v>10278.83669</v>
      </c>
      <c r="J53" s="12">
        <v>14008.0821</v>
      </c>
      <c r="K53" s="12">
        <v>12885.459729999999</v>
      </c>
      <c r="L53" s="12">
        <v>12906.59186</v>
      </c>
      <c r="M53" s="12">
        <v>12144.659100000001</v>
      </c>
      <c r="N53" s="12">
        <v>12759.763149999999</v>
      </c>
      <c r="O53" s="12">
        <v>12018.98488</v>
      </c>
      <c r="P53" s="12">
        <v>12412.5723</v>
      </c>
      <c r="Q53" s="12">
        <v>17566.517599999999</v>
      </c>
      <c r="R53" s="12">
        <v>19552.355449999999</v>
      </c>
      <c r="S53" s="12">
        <v>22210.131430000001</v>
      </c>
      <c r="T53" s="12">
        <v>20223.668270000002</v>
      </c>
      <c r="U53" s="12">
        <v>20317.123</v>
      </c>
      <c r="V53" s="12">
        <v>17899.119500000001</v>
      </c>
      <c r="W53" s="12">
        <v>20022.26613</v>
      </c>
      <c r="X53" s="12">
        <v>18573.579839999999</v>
      </c>
      <c r="Y53" s="12">
        <v>18828.280500000001</v>
      </c>
      <c r="Z53" s="12">
        <v>19396.966999999997</v>
      </c>
      <c r="AA53" s="12">
        <v>19907.477800000001</v>
      </c>
      <c r="AB53" s="12">
        <v>21196.875399999997</v>
      </c>
      <c r="AC53" s="12">
        <v>18276.323</v>
      </c>
      <c r="AD53" s="12">
        <v>18361.619500000001</v>
      </c>
      <c r="AE53" s="12">
        <v>16086.976999999999</v>
      </c>
    </row>
    <row r="54" spans="1:31">
      <c r="A54" s="11" t="s">
        <v>147</v>
      </c>
      <c r="B54" s="11" t="s">
        <v>152</v>
      </c>
      <c r="C54" s="11" t="s">
        <v>153</v>
      </c>
      <c r="D54" s="11" t="s">
        <v>98</v>
      </c>
      <c r="E54" s="12">
        <v>382.81349999999998</v>
      </c>
      <c r="F54" s="12">
        <v>6813.9002600000003</v>
      </c>
      <c r="G54" s="12">
        <v>6562.6370800000004</v>
      </c>
      <c r="H54" s="12">
        <v>9494.4530999999988</v>
      </c>
      <c r="I54" s="12">
        <v>11042.48667</v>
      </c>
      <c r="J54" s="12">
        <v>11115.799640000001</v>
      </c>
      <c r="K54" s="12">
        <v>11666.755219999999</v>
      </c>
      <c r="L54" s="12">
        <v>11163.14976</v>
      </c>
      <c r="M54" s="12">
        <v>10800.646400000001</v>
      </c>
      <c r="N54" s="12">
        <v>14930.67006</v>
      </c>
      <c r="O54" s="12">
        <v>16489.175299999999</v>
      </c>
      <c r="P54" s="12">
        <v>16010.75884</v>
      </c>
      <c r="Q54" s="12">
        <v>16723.867859999998</v>
      </c>
      <c r="R54" s="12">
        <v>17102.946</v>
      </c>
      <c r="S54" s="12">
        <v>17284.442800000001</v>
      </c>
      <c r="T54" s="12">
        <v>16965.806099999998</v>
      </c>
      <c r="U54" s="12">
        <v>16026.0002</v>
      </c>
      <c r="V54" s="12">
        <v>15624.239449999999</v>
      </c>
      <c r="W54" s="12">
        <v>16382.449369999998</v>
      </c>
      <c r="X54" s="12">
        <v>19164.892499999998</v>
      </c>
      <c r="Y54" s="12">
        <v>21353.079739999997</v>
      </c>
      <c r="Z54" s="12">
        <v>22247.210749999998</v>
      </c>
      <c r="AA54" s="12">
        <v>22763.157800000001</v>
      </c>
      <c r="AB54" s="12">
        <v>26699.864240000003</v>
      </c>
      <c r="AC54" s="12">
        <v>29452.560399999998</v>
      </c>
      <c r="AD54" s="12">
        <v>28610.244180000002</v>
      </c>
      <c r="AE54" s="12">
        <v>27249.203999999998</v>
      </c>
    </row>
    <row r="55" spans="1:31">
      <c r="A55" s="11" t="s">
        <v>147</v>
      </c>
      <c r="B55" s="11" t="s">
        <v>154</v>
      </c>
      <c r="C55" s="11" t="s">
        <v>155</v>
      </c>
      <c r="D55" s="11" t="s">
        <v>98</v>
      </c>
      <c r="E55" s="12">
        <v>632.81055000000003</v>
      </c>
      <c r="F55" s="12">
        <v>555.79113120615</v>
      </c>
      <c r="G55" s="12">
        <v>584.67617393307</v>
      </c>
      <c r="H55" s="12">
        <v>634.39315891049</v>
      </c>
      <c r="I55" s="12">
        <v>641.29767447122993</v>
      </c>
      <c r="J55" s="12">
        <v>625.1283028362401</v>
      </c>
      <c r="K55" s="12">
        <v>639.52685691939996</v>
      </c>
      <c r="L55" s="12">
        <v>649.44768178729998</v>
      </c>
      <c r="M55" s="12">
        <v>648.06650604589993</v>
      </c>
      <c r="N55" s="12">
        <v>615.69328756039999</v>
      </c>
      <c r="O55" s="12">
        <v>585.0471998866999</v>
      </c>
      <c r="P55" s="12">
        <v>586.24952336119998</v>
      </c>
      <c r="Q55" s="12">
        <v>623.8724997173</v>
      </c>
      <c r="R55" s="12">
        <v>624.09510908900006</v>
      </c>
      <c r="S55" s="12">
        <v>572.26645937110004</v>
      </c>
      <c r="T55" s="12">
        <v>581.29385020680002</v>
      </c>
      <c r="U55" s="12">
        <v>563.63357309140008</v>
      </c>
      <c r="V55" s="12">
        <v>676.14704701179994</v>
      </c>
      <c r="W55" s="12">
        <v>662.26624869189993</v>
      </c>
      <c r="X55" s="12">
        <v>713.94199538200007</v>
      </c>
      <c r="Y55" s="12">
        <v>450.71215623299997</v>
      </c>
      <c r="Z55" s="12">
        <v>491.19440135279996</v>
      </c>
      <c r="AA55" s="12">
        <v>528.24558128900003</v>
      </c>
      <c r="AB55" s="12">
        <v>727.45045312900004</v>
      </c>
      <c r="AC55" s="12">
        <v>719.328592372</v>
      </c>
      <c r="AD55" s="12">
        <v>705.91247797149992</v>
      </c>
      <c r="AE55" s="12">
        <v>749.422758015</v>
      </c>
    </row>
    <row r="56" spans="1:31">
      <c r="A56" s="11" t="s">
        <v>147</v>
      </c>
      <c r="B56" s="11" t="s">
        <v>156</v>
      </c>
      <c r="C56" s="11" t="s">
        <v>157</v>
      </c>
      <c r="D56" s="11" t="s">
        <v>98</v>
      </c>
      <c r="E56" s="12">
        <v>0</v>
      </c>
      <c r="F56" s="12">
        <v>1.9203279000000001E-4</v>
      </c>
      <c r="G56" s="12">
        <v>1.3982878299999999E-3</v>
      </c>
      <c r="H56" s="12">
        <v>1.4282236500000002E-3</v>
      </c>
      <c r="I56" s="12">
        <v>1.4319068E-3</v>
      </c>
      <c r="J56" s="12">
        <v>1.40132515E-3</v>
      </c>
      <c r="K56" s="12">
        <v>1.8423889999999998E-3</v>
      </c>
      <c r="L56" s="12">
        <v>2.1668816E-3</v>
      </c>
      <c r="M56" s="12">
        <v>2.2692516999999997E-3</v>
      </c>
      <c r="N56" s="12">
        <v>2.5540162999999998E-3</v>
      </c>
      <c r="O56" s="12">
        <v>2.8549764000000001E-3</v>
      </c>
      <c r="P56" s="12">
        <v>2.5607685000000003E-3</v>
      </c>
      <c r="Q56" s="12">
        <v>2.6911327E-3</v>
      </c>
      <c r="R56" s="12">
        <v>2.8495383999999997E-3</v>
      </c>
      <c r="S56" s="12">
        <v>2.6413647E-3</v>
      </c>
      <c r="T56" s="12">
        <v>2.8725127E-3</v>
      </c>
      <c r="U56" s="12">
        <v>2.6766241999999999E-3</v>
      </c>
      <c r="V56" s="12">
        <v>3.6895270000000002E-3</v>
      </c>
      <c r="W56" s="12">
        <v>3.4531600000000003E-3</v>
      </c>
      <c r="X56" s="12">
        <v>4.6687977999999998E-2</v>
      </c>
      <c r="Y56" s="12">
        <v>4.1628656999999999E-2</v>
      </c>
      <c r="Z56" s="12">
        <v>0.10414165</v>
      </c>
      <c r="AA56" s="12">
        <v>8.2967754739999986</v>
      </c>
      <c r="AB56" s="12">
        <v>7.8458477699999998</v>
      </c>
      <c r="AC56" s="12">
        <v>2457.7845456199998</v>
      </c>
      <c r="AD56" s="12">
        <v>2380.4030715199997</v>
      </c>
      <c r="AE56" s="12">
        <v>2535.3991615300001</v>
      </c>
    </row>
    <row r="57" spans="1:31">
      <c r="A57" s="11" t="s">
        <v>147</v>
      </c>
      <c r="B57" s="11" t="s">
        <v>158</v>
      </c>
      <c r="C57" s="11" t="s">
        <v>159</v>
      </c>
      <c r="D57" s="11" t="s">
        <v>98</v>
      </c>
      <c r="E57" s="12">
        <v>0</v>
      </c>
      <c r="F57" s="12">
        <v>6.7944402E-4</v>
      </c>
      <c r="G57" s="12">
        <v>6.4205817999999997E-4</v>
      </c>
      <c r="H57" s="12">
        <v>7.2991346000000001E-4</v>
      </c>
      <c r="I57" s="12">
        <v>8.6740582E-4</v>
      </c>
      <c r="J57" s="12">
        <v>1.0291599999999999E-3</v>
      </c>
      <c r="K57" s="12">
        <v>1.6030851300000001E-3</v>
      </c>
      <c r="L57" s="12">
        <v>1.8344360000000001E-3</v>
      </c>
      <c r="M57" s="12">
        <v>1.8339483999999999E-3</v>
      </c>
      <c r="N57" s="12">
        <v>1.7448745200000001E-3</v>
      </c>
      <c r="O57" s="12">
        <v>1.8883546999999999E-3</v>
      </c>
      <c r="P57" s="12">
        <v>1.6711141000000001E-3</v>
      </c>
      <c r="Q57" s="12">
        <v>1.6821245999999999E-3</v>
      </c>
      <c r="R57" s="12">
        <v>1.8602031499999998E-3</v>
      </c>
      <c r="S57" s="12">
        <v>1.65480833E-3</v>
      </c>
      <c r="T57" s="12">
        <v>2.0395795999999999E-3</v>
      </c>
      <c r="U57" s="12">
        <v>1.9587839300000002E-3</v>
      </c>
      <c r="V57" s="12">
        <v>2.4670305E-3</v>
      </c>
      <c r="W57" s="12">
        <v>2.2708240999999999E-3</v>
      </c>
      <c r="X57" s="12">
        <v>4.2299735999999999E-3</v>
      </c>
      <c r="Y57" s="12">
        <v>3.6805871000000004E-3</v>
      </c>
      <c r="Z57" s="12">
        <v>3.8187858999999998E-3</v>
      </c>
      <c r="AA57" s="12">
        <v>4.4049078999999994E-3</v>
      </c>
      <c r="AB57" s="12">
        <v>4.2419060999999997E-3</v>
      </c>
      <c r="AC57" s="12">
        <v>4.2532622800000003E-2</v>
      </c>
      <c r="AD57" s="12">
        <v>4.2635790999999999E-2</v>
      </c>
      <c r="AE57" s="12">
        <v>683.59073462399999</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327.36667</v>
      </c>
      <c r="F59" s="12">
        <v>1235.7564400000001</v>
      </c>
      <c r="G59" s="12">
        <v>1366.6270999999999</v>
      </c>
      <c r="H59" s="12">
        <v>1406.8946599999999</v>
      </c>
      <c r="I59" s="12">
        <v>1396.4213400000001</v>
      </c>
      <c r="J59" s="12">
        <v>1361.44256</v>
      </c>
      <c r="K59" s="12">
        <v>1372.2135800000001</v>
      </c>
      <c r="L59" s="12">
        <v>1456.6476600000001</v>
      </c>
      <c r="M59" s="12">
        <v>1482.0578</v>
      </c>
      <c r="N59" s="12">
        <v>1346.0218199999999</v>
      </c>
      <c r="O59" s="12">
        <v>1371.7083299999999</v>
      </c>
      <c r="P59" s="12">
        <v>1388.1476700000001</v>
      </c>
      <c r="Q59" s="12">
        <v>1430.2790100000002</v>
      </c>
      <c r="R59" s="12">
        <v>1399.07394</v>
      </c>
      <c r="S59" s="12">
        <v>1356.3853200000001</v>
      </c>
      <c r="T59" s="12">
        <v>1375.12888</v>
      </c>
      <c r="U59" s="12">
        <v>1745.55547</v>
      </c>
      <c r="V59" s="12">
        <v>1678.3830799999998</v>
      </c>
      <c r="W59" s="12">
        <v>1547.83924</v>
      </c>
      <c r="X59" s="12">
        <v>2768.6604000000002</v>
      </c>
      <c r="Y59" s="12">
        <v>2719.4937300000001</v>
      </c>
      <c r="Z59" s="12">
        <v>2787.0808700000002</v>
      </c>
      <c r="AA59" s="12">
        <v>2694.2056299999999</v>
      </c>
      <c r="AB59" s="12">
        <v>2671.0438000000004</v>
      </c>
      <c r="AC59" s="12">
        <v>2682.3573999999999</v>
      </c>
      <c r="AD59" s="12">
        <v>2799.0985600000004</v>
      </c>
      <c r="AE59" s="12">
        <v>2652.4770400000002</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3823.1914959999999</v>
      </c>
      <c r="F62" s="12">
        <v>3672.7474672358599</v>
      </c>
      <c r="G62" s="12">
        <v>3700.5808893363105</v>
      </c>
      <c r="H62" s="12">
        <v>3768.0294021987206</v>
      </c>
      <c r="I62" s="12">
        <v>6534.6177283379484</v>
      </c>
      <c r="J62" s="12">
        <v>7293.6599077244991</v>
      </c>
      <c r="K62" s="12">
        <v>7654.6559242097001</v>
      </c>
      <c r="L62" s="12">
        <v>7096.6395124462997</v>
      </c>
      <c r="M62" s="12">
        <v>8305.8060452955015</v>
      </c>
      <c r="N62" s="12">
        <v>7588.3457738002007</v>
      </c>
      <c r="O62" s="12">
        <v>7351.3424455199993</v>
      </c>
      <c r="P62" s="12">
        <v>6622.1340568349997</v>
      </c>
      <c r="Q62" s="12">
        <v>7063.9559890219998</v>
      </c>
      <c r="R62" s="12">
        <v>7406.5440607809996</v>
      </c>
      <c r="S62" s="12">
        <v>7708.5195100000001</v>
      </c>
      <c r="T62" s="12">
        <v>8220.7641950000016</v>
      </c>
      <c r="U62" s="12">
        <v>7750.1890950000006</v>
      </c>
      <c r="V62" s="12">
        <v>8642.6647750000011</v>
      </c>
      <c r="W62" s="12">
        <v>7722.9911699999993</v>
      </c>
      <c r="X62" s="12">
        <v>8426.7779340000016</v>
      </c>
      <c r="Y62" s="12">
        <v>7826.7180300000009</v>
      </c>
      <c r="Z62" s="12">
        <v>7688.5867160000016</v>
      </c>
      <c r="AA62" s="12">
        <v>8304.5688900000005</v>
      </c>
      <c r="AB62" s="12">
        <v>9919.7323300000007</v>
      </c>
      <c r="AC62" s="12">
        <v>10238.964894999999</v>
      </c>
      <c r="AD62" s="12">
        <v>9479.5385700000006</v>
      </c>
      <c r="AE62" s="12">
        <v>10397.720000000001</v>
      </c>
    </row>
    <row r="63" spans="1:31">
      <c r="A63" s="11" t="s">
        <v>164</v>
      </c>
      <c r="B63" s="11" t="s">
        <v>171</v>
      </c>
      <c r="C63" s="11" t="s">
        <v>172</v>
      </c>
      <c r="D63" s="11" t="s">
        <v>98</v>
      </c>
      <c r="E63" s="12">
        <v>5851.3511320000007</v>
      </c>
      <c r="F63" s="12">
        <v>6992.1254212087006</v>
      </c>
      <c r="G63" s="12">
        <v>7325.9746829304995</v>
      </c>
      <c r="H63" s="12">
        <v>8981.0383397002988</v>
      </c>
      <c r="I63" s="12">
        <v>9119.8404140125986</v>
      </c>
      <c r="J63" s="12">
        <v>8329.7402189109998</v>
      </c>
      <c r="K63" s="12">
        <v>9085.0054773000011</v>
      </c>
      <c r="L63" s="12">
        <v>8869.1942619999991</v>
      </c>
      <c r="M63" s="12">
        <v>10016.995712</v>
      </c>
      <c r="N63" s="12">
        <v>8861.7851470000005</v>
      </c>
      <c r="O63" s="12">
        <v>15313.767824</v>
      </c>
      <c r="P63" s="12">
        <v>15165.439662000001</v>
      </c>
      <c r="Q63" s="12">
        <v>15715.027318</v>
      </c>
      <c r="R63" s="12">
        <v>16351.084497</v>
      </c>
      <c r="S63" s="12">
        <v>15946.405003</v>
      </c>
      <c r="T63" s="12">
        <v>16560.807438</v>
      </c>
      <c r="U63" s="12">
        <v>15653.516970000001</v>
      </c>
      <c r="V63" s="12">
        <v>17096.760801999997</v>
      </c>
      <c r="W63" s="12">
        <v>15257.340185999999</v>
      </c>
      <c r="X63" s="12">
        <v>15943.99278</v>
      </c>
      <c r="Y63" s="12">
        <v>15305.29695</v>
      </c>
      <c r="Z63" s="12">
        <v>15690.4593</v>
      </c>
      <c r="AA63" s="12">
        <v>13600.715099999999</v>
      </c>
      <c r="AB63" s="12">
        <v>12422.538780000001</v>
      </c>
      <c r="AC63" s="12">
        <v>13462.953439999999</v>
      </c>
      <c r="AD63" s="12">
        <v>12555.89006</v>
      </c>
      <c r="AE63" s="12">
        <v>14064.216399999999</v>
      </c>
    </row>
    <row r="64" spans="1:31">
      <c r="A64" s="11" t="s">
        <v>164</v>
      </c>
      <c r="B64" s="11" t="s">
        <v>173</v>
      </c>
      <c r="C64" s="11" t="s">
        <v>174</v>
      </c>
      <c r="D64" s="11" t="s">
        <v>98</v>
      </c>
      <c r="E64" s="12">
        <v>0</v>
      </c>
      <c r="F64" s="12">
        <v>1671.4760337951</v>
      </c>
      <c r="G64" s="12">
        <v>1670.4448129326001</v>
      </c>
      <c r="H64" s="12">
        <v>1668.3294487245998</v>
      </c>
      <c r="I64" s="12">
        <v>1667.3279530036</v>
      </c>
      <c r="J64" s="12">
        <v>1617.8132629956001</v>
      </c>
      <c r="K64" s="12">
        <v>3467.4564</v>
      </c>
      <c r="L64" s="12">
        <v>5814.9651000000003</v>
      </c>
      <c r="M64" s="12">
        <v>6646.8254999999999</v>
      </c>
      <c r="N64" s="12">
        <v>5987.4079999999994</v>
      </c>
      <c r="O64" s="12">
        <v>6104.3913000000002</v>
      </c>
      <c r="P64" s="12">
        <v>5924.9925000000003</v>
      </c>
      <c r="Q64" s="12">
        <v>6115.2385999999997</v>
      </c>
      <c r="R64" s="12">
        <v>6100.5774999999994</v>
      </c>
      <c r="S64" s="12">
        <v>5809.9661000000006</v>
      </c>
      <c r="T64" s="12">
        <v>6143.8687</v>
      </c>
      <c r="U64" s="12">
        <v>5915.1693000000005</v>
      </c>
      <c r="V64" s="12">
        <v>6721.366</v>
      </c>
      <c r="W64" s="12">
        <v>6055.9899000000005</v>
      </c>
      <c r="X64" s="12">
        <v>6281.9812999999995</v>
      </c>
      <c r="Y64" s="12">
        <v>6101.1314000000002</v>
      </c>
      <c r="Z64" s="12">
        <v>6251.9571000000005</v>
      </c>
      <c r="AA64" s="12">
        <v>6175.5160999999998</v>
      </c>
      <c r="AB64" s="12">
        <v>5905.7456000000002</v>
      </c>
      <c r="AC64" s="12">
        <v>6291.3773000000001</v>
      </c>
      <c r="AD64" s="12">
        <v>6036.7660999999998</v>
      </c>
      <c r="AE64" s="12">
        <v>6849.4940999999999</v>
      </c>
    </row>
    <row r="65" spans="1:31">
      <c r="A65" s="11" t="s">
        <v>164</v>
      </c>
      <c r="B65" s="11" t="s">
        <v>175</v>
      </c>
      <c r="C65" s="11" t="s">
        <v>176</v>
      </c>
      <c r="D65" s="11" t="s">
        <v>98</v>
      </c>
      <c r="E65" s="12">
        <v>0</v>
      </c>
      <c r="F65" s="12">
        <v>1.4881199999999999E-3</v>
      </c>
      <c r="G65" s="12">
        <v>1.40048394E-3</v>
      </c>
      <c r="H65" s="12">
        <v>2.7077613399999999E-3</v>
      </c>
      <c r="I65" s="12">
        <v>2.7104336000000001E-3</v>
      </c>
      <c r="J65" s="12">
        <v>3.1899138999999998E-3</v>
      </c>
      <c r="K65" s="12">
        <v>3.1639797000000002E-3</v>
      </c>
      <c r="L65" s="12">
        <v>982.93388726670003</v>
      </c>
      <c r="M65" s="12">
        <v>988.0522193255</v>
      </c>
      <c r="N65" s="12">
        <v>1114.6866693912</v>
      </c>
      <c r="O65" s="12">
        <v>1073.1986599059999</v>
      </c>
      <c r="P65" s="12">
        <v>982.10199814099997</v>
      </c>
      <c r="Q65" s="12">
        <v>1060.038195137</v>
      </c>
      <c r="R65" s="12">
        <v>1114.7559233309998</v>
      </c>
      <c r="S65" s="12">
        <v>1076.4400687242</v>
      </c>
      <c r="T65" s="12">
        <v>1034.4186682223999</v>
      </c>
      <c r="U65" s="12">
        <v>1349.2755299999999</v>
      </c>
      <c r="V65" s="12">
        <v>1768.6255999999998</v>
      </c>
      <c r="W65" s="12">
        <v>1770.4177299999999</v>
      </c>
      <c r="X65" s="12">
        <v>1921.3267999999998</v>
      </c>
      <c r="Y65" s="12">
        <v>1663.59933</v>
      </c>
      <c r="Z65" s="12">
        <v>1855.8371999999999</v>
      </c>
      <c r="AA65" s="12">
        <v>2850.4062600000002</v>
      </c>
      <c r="AB65" s="12">
        <v>3560.9402</v>
      </c>
      <c r="AC65" s="12">
        <v>3480.7883999999999</v>
      </c>
      <c r="AD65" s="12">
        <v>3513.5562</v>
      </c>
      <c r="AE65" s="12">
        <v>3669.9873400000001</v>
      </c>
    </row>
    <row r="66" spans="1:31">
      <c r="A66" s="11" t="s">
        <v>177</v>
      </c>
      <c r="B66" s="11" t="s">
        <v>178</v>
      </c>
      <c r="C66" s="11" t="s">
        <v>179</v>
      </c>
      <c r="D66" s="11" t="s">
        <v>98</v>
      </c>
      <c r="E66" s="12">
        <v>731.48378000000002</v>
      </c>
      <c r="F66" s="12">
        <v>2036.6338665712001</v>
      </c>
      <c r="G66" s="12">
        <v>1978.3157888958001</v>
      </c>
      <c r="H66" s="12">
        <v>3135.4038069266003</v>
      </c>
      <c r="I66" s="12">
        <v>3083.9973495354002</v>
      </c>
      <c r="J66" s="12">
        <v>2856.3170353470996</v>
      </c>
      <c r="K66" s="12">
        <v>3072.8604046662999</v>
      </c>
      <c r="L66" s="12">
        <v>2755.3561080800005</v>
      </c>
      <c r="M66" s="12">
        <v>3223.9830089799998</v>
      </c>
      <c r="N66" s="12">
        <v>2935.2623560900001</v>
      </c>
      <c r="O66" s="12">
        <v>3308.6687480000001</v>
      </c>
      <c r="P66" s="12">
        <v>3000.9170899999999</v>
      </c>
      <c r="Q66" s="12">
        <v>3196.1068699999996</v>
      </c>
      <c r="R66" s="12">
        <v>3262.5520899999997</v>
      </c>
      <c r="S66" s="12">
        <v>2942.3568100000002</v>
      </c>
      <c r="T66" s="12">
        <v>3193.42155</v>
      </c>
      <c r="U66" s="12">
        <v>2891.5941000000003</v>
      </c>
      <c r="V66" s="12">
        <v>3263.2096000000001</v>
      </c>
      <c r="W66" s="12">
        <v>2898.7215999999999</v>
      </c>
      <c r="X66" s="12">
        <v>3560.1925000000001</v>
      </c>
      <c r="Y66" s="12">
        <v>3311.7070999999996</v>
      </c>
      <c r="Z66" s="12">
        <v>3588.4459000000002</v>
      </c>
      <c r="AA66" s="12">
        <v>3713.6869999999999</v>
      </c>
      <c r="AB66" s="12">
        <v>3360.3361000000004</v>
      </c>
      <c r="AC66" s="12">
        <v>3558.5380999999998</v>
      </c>
      <c r="AD66" s="12">
        <v>3305.1741000000002</v>
      </c>
      <c r="AE66" s="12">
        <v>3703.7860000000001</v>
      </c>
    </row>
    <row r="67" spans="1:31">
      <c r="A67" s="11" t="s">
        <v>177</v>
      </c>
      <c r="B67" s="11" t="s">
        <v>180</v>
      </c>
      <c r="C67" s="11" t="s">
        <v>181</v>
      </c>
      <c r="D67" s="11" t="s">
        <v>98</v>
      </c>
      <c r="E67" s="12">
        <v>0</v>
      </c>
      <c r="F67" s="12">
        <v>8.4267106E-4</v>
      </c>
      <c r="G67" s="12">
        <v>7.9116773000000007E-4</v>
      </c>
      <c r="H67" s="12">
        <v>1.1821311400000002E-3</v>
      </c>
      <c r="I67" s="12">
        <v>1.11074658E-3</v>
      </c>
      <c r="J67" s="12">
        <v>1.05913594E-3</v>
      </c>
      <c r="K67" s="12">
        <v>1.2888435E-3</v>
      </c>
      <c r="L67" s="12">
        <v>1.726691E-3</v>
      </c>
      <c r="M67" s="12">
        <v>1.8954206000000001E-3</v>
      </c>
      <c r="N67" s="12">
        <v>1.9997099500000002E-3</v>
      </c>
      <c r="O67" s="12">
        <v>2.5028391999999998E-3</v>
      </c>
      <c r="P67" s="12">
        <v>2.2456363000000002E-3</v>
      </c>
      <c r="Q67" s="12">
        <v>2.5032867000000002E-3</v>
      </c>
      <c r="R67" s="12">
        <v>2.4877735999999998E-3</v>
      </c>
      <c r="S67" s="12">
        <v>2.2645994000000001E-3</v>
      </c>
      <c r="T67" s="12">
        <v>2.8060734000000002E-3</v>
      </c>
      <c r="U67" s="12">
        <v>2.6300079999999997E-3</v>
      </c>
      <c r="V67" s="12">
        <v>2.7088694999999998E-3</v>
      </c>
      <c r="W67" s="12">
        <v>2.3254178999999996E-3</v>
      </c>
      <c r="X67" s="12">
        <v>3.3029078000000002E-3</v>
      </c>
      <c r="Y67" s="12">
        <v>2.9615952999999997E-3</v>
      </c>
      <c r="Z67" s="12">
        <v>3.7640149999999999E-3</v>
      </c>
      <c r="AA67" s="12">
        <v>3.7627169999999996E-3</v>
      </c>
      <c r="AB67" s="12">
        <v>3.5446873999999996E-3</v>
      </c>
      <c r="AC67" s="12">
        <v>4.772353E-3</v>
      </c>
      <c r="AD67" s="12">
        <v>4.6714788E-3</v>
      </c>
      <c r="AE67" s="12">
        <v>5.0049601000000006E-3</v>
      </c>
    </row>
    <row r="68" spans="1:31">
      <c r="A68" s="11" t="s">
        <v>177</v>
      </c>
      <c r="B68" s="11" t="s">
        <v>182</v>
      </c>
      <c r="C68" s="11" t="s">
        <v>183</v>
      </c>
      <c r="D68" s="11" t="s">
        <v>98</v>
      </c>
      <c r="E68" s="12">
        <v>4101.0267100000001</v>
      </c>
      <c r="F68" s="12">
        <v>4024.0290989524997</v>
      </c>
      <c r="G68" s="12">
        <v>3834.3057076802997</v>
      </c>
      <c r="H68" s="12">
        <v>4281.7500021359992</v>
      </c>
      <c r="I68" s="12">
        <v>4238.6266864993995</v>
      </c>
      <c r="J68" s="12">
        <v>6520.6395247764003</v>
      </c>
      <c r="K68" s="12">
        <v>6698.9216281605004</v>
      </c>
      <c r="L68" s="12">
        <v>6440.841833073001</v>
      </c>
      <c r="M68" s="12">
        <v>6743.2238050615997</v>
      </c>
      <c r="N68" s="12">
        <v>6795.4920972690006</v>
      </c>
      <c r="O68" s="12">
        <v>6611.996091045</v>
      </c>
      <c r="P68" s="12">
        <v>5909.2875735139996</v>
      </c>
      <c r="Q68" s="12">
        <v>6625.1180810760006</v>
      </c>
      <c r="R68" s="12">
        <v>6515.5209860129999</v>
      </c>
      <c r="S68" s="12">
        <v>6424.0054042770007</v>
      </c>
      <c r="T68" s="12">
        <v>6525.7595431500004</v>
      </c>
      <c r="U68" s="12">
        <v>6362.0913399999999</v>
      </c>
      <c r="V68" s="12">
        <v>6759.008890000001</v>
      </c>
      <c r="W68" s="12">
        <v>6451.07492</v>
      </c>
      <c r="X68" s="12">
        <v>7749.9298499999995</v>
      </c>
      <c r="Y68" s="12">
        <v>6467.5922499999997</v>
      </c>
      <c r="Z68" s="12">
        <v>7333.3290099999995</v>
      </c>
      <c r="AA68" s="12">
        <v>7040.0497599999999</v>
      </c>
      <c r="AB68" s="12">
        <v>6705.6490300000005</v>
      </c>
      <c r="AC68" s="12">
        <v>7477.1401399999995</v>
      </c>
      <c r="AD68" s="12">
        <v>8071.192430000001</v>
      </c>
      <c r="AE68" s="12">
        <v>9848.9337599999999</v>
      </c>
    </row>
    <row r="69" spans="1:31">
      <c r="A69" s="11" t="s">
        <v>177</v>
      </c>
      <c r="B69" s="11" t="s">
        <v>184</v>
      </c>
      <c r="C69" s="11" t="s">
        <v>185</v>
      </c>
      <c r="D69" s="11" t="s">
        <v>98</v>
      </c>
      <c r="E69" s="12">
        <v>241.8741</v>
      </c>
      <c r="F69" s="12">
        <v>224.13247830359998</v>
      </c>
      <c r="G69" s="12">
        <v>217.80438798489999</v>
      </c>
      <c r="H69" s="12">
        <v>286.60290151830003</v>
      </c>
      <c r="I69" s="12">
        <v>291.31554028069996</v>
      </c>
      <c r="J69" s="12">
        <v>279.00543831150003</v>
      </c>
      <c r="K69" s="12">
        <v>301.49044222830003</v>
      </c>
      <c r="L69" s="12">
        <v>279.97298697860003</v>
      </c>
      <c r="M69" s="12">
        <v>321.41153979130002</v>
      </c>
      <c r="N69" s="12">
        <v>291.84380704050005</v>
      </c>
      <c r="O69" s="12">
        <v>306.85185055200003</v>
      </c>
      <c r="P69" s="12">
        <v>269.58846320240002</v>
      </c>
      <c r="Q69" s="12">
        <v>298.53353016770001</v>
      </c>
      <c r="R69" s="12">
        <v>314.1685211066</v>
      </c>
      <c r="S69" s="12">
        <v>284.08991214699995</v>
      </c>
      <c r="T69" s="12">
        <v>300.018608578</v>
      </c>
      <c r="U69" s="12">
        <v>273.14220746500001</v>
      </c>
      <c r="V69" s="12">
        <v>300.51544504840001</v>
      </c>
      <c r="W69" s="12">
        <v>264.6152389856</v>
      </c>
      <c r="X69" s="12">
        <v>283.5593478234</v>
      </c>
      <c r="Y69" s="12">
        <v>253.9500915756</v>
      </c>
      <c r="Z69" s="12">
        <v>279.80794200600002</v>
      </c>
      <c r="AA69" s="12">
        <v>296.374138862</v>
      </c>
      <c r="AB69" s="12">
        <v>256.540094259</v>
      </c>
      <c r="AC69" s="12">
        <v>263.49735068299998</v>
      </c>
      <c r="AD69" s="12">
        <v>243.32596045</v>
      </c>
      <c r="AE69" s="12">
        <v>258.69088237</v>
      </c>
    </row>
    <row r="70" spans="1:31">
      <c r="A70" s="11" t="s">
        <v>177</v>
      </c>
      <c r="B70" s="11" t="s">
        <v>186</v>
      </c>
      <c r="C70" s="11" t="s">
        <v>187</v>
      </c>
      <c r="D70" s="11" t="s">
        <v>98</v>
      </c>
      <c r="E70" s="12">
        <v>1289.5504599999999</v>
      </c>
      <c r="F70" s="12">
        <v>1257.02666</v>
      </c>
      <c r="G70" s="12">
        <v>1261.7199799999999</v>
      </c>
      <c r="H70" s="12">
        <v>1340.8592699999999</v>
      </c>
      <c r="I70" s="12">
        <v>1345.04845</v>
      </c>
      <c r="J70" s="12">
        <v>1267.0981099999999</v>
      </c>
      <c r="K70" s="12">
        <v>1258.20246</v>
      </c>
      <c r="L70" s="12">
        <v>1247.15005</v>
      </c>
      <c r="M70" s="12">
        <v>1269.4795300000001</v>
      </c>
      <c r="N70" s="12">
        <v>1180.3410399999998</v>
      </c>
      <c r="O70" s="12">
        <v>1213.7324699999999</v>
      </c>
      <c r="P70" s="12">
        <v>1168.70957</v>
      </c>
      <c r="Q70" s="12">
        <v>1288.0437099999999</v>
      </c>
      <c r="R70" s="12">
        <v>1322.9954599999999</v>
      </c>
      <c r="S70" s="12">
        <v>1190.9549999999999</v>
      </c>
      <c r="T70" s="12">
        <v>1221.6668099999999</v>
      </c>
      <c r="U70" s="12">
        <v>1207.9505100000001</v>
      </c>
      <c r="V70" s="12">
        <v>1196.8305700000001</v>
      </c>
      <c r="W70" s="12">
        <v>1081.6759499999998</v>
      </c>
      <c r="X70" s="12">
        <v>1122.5362500000001</v>
      </c>
      <c r="Y70" s="12">
        <v>1085.96794</v>
      </c>
      <c r="Z70" s="12">
        <v>1184.57846</v>
      </c>
      <c r="AA70" s="12">
        <v>577.64733999999999</v>
      </c>
      <c r="AB70" s="12">
        <v>455.26584000000003</v>
      </c>
      <c r="AC70" s="12">
        <v>448.77120000000002</v>
      </c>
      <c r="AD70" s="12">
        <v>465.98178000000001</v>
      </c>
      <c r="AE70" s="12">
        <v>486.94348000000002</v>
      </c>
    </row>
    <row r="71" spans="1:31">
      <c r="A71" s="11" t="s">
        <v>177</v>
      </c>
      <c r="B71" s="11" t="s">
        <v>188</v>
      </c>
      <c r="C71" s="11" t="s">
        <v>189</v>
      </c>
      <c r="D71" s="11" t="s">
        <v>98</v>
      </c>
      <c r="E71" s="12">
        <v>0</v>
      </c>
      <c r="F71" s="12">
        <v>1.9873561000000001E-3</v>
      </c>
      <c r="G71" s="12">
        <v>1.9498219000000001E-3</v>
      </c>
      <c r="H71" s="12">
        <v>2.6420287999999997E-3</v>
      </c>
      <c r="I71" s="12">
        <v>2.46432333E-3</v>
      </c>
      <c r="J71" s="12">
        <v>7.2224441000000002E-3</v>
      </c>
      <c r="K71" s="12">
        <v>7.5346135000000005E-3</v>
      </c>
      <c r="L71" s="12">
        <v>7.1834864999999999E-3</v>
      </c>
      <c r="M71" s="12">
        <v>6.7615265999999997E-3</v>
      </c>
      <c r="N71" s="12">
        <v>7.1613396999999999E-3</v>
      </c>
      <c r="O71" s="12">
        <v>6.6623172000000001E-3</v>
      </c>
      <c r="P71" s="12">
        <v>6.3266577000000001E-3</v>
      </c>
      <c r="Q71" s="12">
        <v>6.6147822000000005E-3</v>
      </c>
      <c r="R71" s="12">
        <v>6.5770142E-3</v>
      </c>
      <c r="S71" s="12">
        <v>1870.6305249139998</v>
      </c>
      <c r="T71" s="12">
        <v>1881.1681496010001</v>
      </c>
      <c r="U71" s="12">
        <v>1777.122288584</v>
      </c>
      <c r="V71" s="12">
        <v>1691.611029812</v>
      </c>
      <c r="W71" s="12">
        <v>1700.3545444669999</v>
      </c>
      <c r="X71" s="12">
        <v>1622.96377738</v>
      </c>
      <c r="Y71" s="12">
        <v>1590.9148837104999</v>
      </c>
      <c r="Z71" s="12">
        <v>1718.9389095299998</v>
      </c>
      <c r="AA71" s="12">
        <v>1668.2156000300001</v>
      </c>
      <c r="AB71" s="12">
        <v>5958.5875999999998</v>
      </c>
      <c r="AC71" s="12">
        <v>6823.7353000000003</v>
      </c>
      <c r="AD71" s="12">
        <v>6558.3554000000004</v>
      </c>
      <c r="AE71" s="12">
        <v>6119.2694000000001</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313.02251000000001</v>
      </c>
      <c r="F73" s="12">
        <v>294.44561722270004</v>
      </c>
      <c r="G73" s="12">
        <v>299.53227181215999</v>
      </c>
      <c r="H73" s="12">
        <v>342.93706653229998</v>
      </c>
      <c r="I73" s="12">
        <v>337.14295428679998</v>
      </c>
      <c r="J73" s="12">
        <v>344.57452628479996</v>
      </c>
      <c r="K73" s="12">
        <v>344.22671721490002</v>
      </c>
      <c r="L73" s="12">
        <v>565.58666334099996</v>
      </c>
      <c r="M73" s="12">
        <v>590.37613495799997</v>
      </c>
      <c r="N73" s="12">
        <v>757.20850450099999</v>
      </c>
      <c r="O73" s="12">
        <v>768.28070522099995</v>
      </c>
      <c r="P73" s="12">
        <v>689.371660851</v>
      </c>
      <c r="Q73" s="12">
        <v>641.18898407699999</v>
      </c>
      <c r="R73" s="12">
        <v>662.63286250699991</v>
      </c>
      <c r="S73" s="12">
        <v>593.51348211499999</v>
      </c>
      <c r="T73" s="12">
        <v>627.14029532699999</v>
      </c>
      <c r="U73" s="12">
        <v>590.23017542299999</v>
      </c>
      <c r="V73" s="12">
        <v>614.77276039599997</v>
      </c>
      <c r="W73" s="12">
        <v>563.39645001999997</v>
      </c>
      <c r="X73" s="12">
        <v>585.18601486700004</v>
      </c>
      <c r="Y73" s="12">
        <v>521.30498173199999</v>
      </c>
      <c r="Z73" s="12">
        <v>1262.9476685759998</v>
      </c>
      <c r="AA73" s="12">
        <v>1321.3184136520001</v>
      </c>
      <c r="AB73" s="12">
        <v>1198.4141119199999</v>
      </c>
      <c r="AC73" s="12">
        <v>1220.282218154</v>
      </c>
      <c r="AD73" s="12">
        <v>1161.9121774999999</v>
      </c>
      <c r="AE73" s="12">
        <v>1194.1251636</v>
      </c>
    </row>
    <row r="74" spans="1:31">
      <c r="A74" s="11" t="s">
        <v>177</v>
      </c>
      <c r="B74" s="11" t="s">
        <v>194</v>
      </c>
      <c r="C74" s="11" t="s">
        <v>195</v>
      </c>
      <c r="D74" s="11" t="s">
        <v>98</v>
      </c>
      <c r="E74" s="12">
        <v>0</v>
      </c>
      <c r="F74" s="12">
        <v>1.9512112499999999E-3</v>
      </c>
      <c r="G74" s="12">
        <v>1.8559201499999999E-3</v>
      </c>
      <c r="H74" s="12">
        <v>4.3383438999999996E-3</v>
      </c>
      <c r="I74" s="12">
        <v>4.3135609E-3</v>
      </c>
      <c r="J74" s="12">
        <v>3.9874775000000003E-3</v>
      </c>
      <c r="K74" s="12">
        <v>4.0143024000000001E-3</v>
      </c>
      <c r="L74" s="12">
        <v>8.9913332999999995E-3</v>
      </c>
      <c r="M74" s="12">
        <v>9.571362600000001E-3</v>
      </c>
      <c r="N74" s="12">
        <v>2.0528526000000002E-2</v>
      </c>
      <c r="O74" s="12">
        <v>2.1183587300000001E-2</v>
      </c>
      <c r="P74" s="12">
        <v>1.9171725799999997E-2</v>
      </c>
      <c r="Q74" s="12">
        <v>2.3022429699999999E-2</v>
      </c>
      <c r="R74" s="12">
        <v>2.3686103E-2</v>
      </c>
      <c r="S74" s="12">
        <v>2.1266944400000001E-2</v>
      </c>
      <c r="T74" s="12">
        <v>2.1479283200000001E-2</v>
      </c>
      <c r="U74" s="12">
        <v>2.0097280000000002E-2</v>
      </c>
      <c r="V74" s="12">
        <v>6.9157462599999997E-2</v>
      </c>
      <c r="W74" s="12">
        <v>6.1847065E-2</v>
      </c>
      <c r="X74" s="12">
        <v>6.5644282800000009E-2</v>
      </c>
      <c r="Y74" s="12">
        <v>5.7252995000000001E-2</v>
      </c>
      <c r="Z74" s="12">
        <v>0.15080755130000001</v>
      </c>
      <c r="AA74" s="12">
        <v>0.154962499</v>
      </c>
      <c r="AB74" s="12">
        <v>0.1391917362</v>
      </c>
      <c r="AC74" s="12">
        <v>0.13694748069999998</v>
      </c>
      <c r="AD74" s="12">
        <v>0.13281669370000002</v>
      </c>
      <c r="AE74" s="12">
        <v>0.13622250829999999</v>
      </c>
    </row>
    <row r="75" spans="1:31">
      <c r="A75" s="11" t="s">
        <v>196</v>
      </c>
      <c r="B75" s="11" t="s">
        <v>197</v>
      </c>
      <c r="C75" s="11" t="s">
        <v>198</v>
      </c>
      <c r="D75" s="11" t="s">
        <v>98</v>
      </c>
      <c r="E75" s="12">
        <v>500.77956999999998</v>
      </c>
      <c r="F75" s="12">
        <v>757.25448891410008</v>
      </c>
      <c r="G75" s="12">
        <v>838.86881850939983</v>
      </c>
      <c r="H75" s="12">
        <v>791.10955893760001</v>
      </c>
      <c r="I75" s="12">
        <v>826.98054699340003</v>
      </c>
      <c r="J75" s="12">
        <v>776.8176366757001</v>
      </c>
      <c r="K75" s="12">
        <v>714.34104095079999</v>
      </c>
      <c r="L75" s="12">
        <v>703.60974710619996</v>
      </c>
      <c r="M75" s="12">
        <v>894.50655951900001</v>
      </c>
      <c r="N75" s="12">
        <v>904.72677071299995</v>
      </c>
      <c r="O75" s="12">
        <v>894.92149455400011</v>
      </c>
      <c r="P75" s="12">
        <v>963.27851591500007</v>
      </c>
      <c r="Q75" s="12">
        <v>913.37581107879998</v>
      </c>
      <c r="R75" s="12">
        <v>996.118366616</v>
      </c>
      <c r="S75" s="12">
        <v>929.32982440799992</v>
      </c>
      <c r="T75" s="12">
        <v>886.33257784249997</v>
      </c>
      <c r="U75" s="12">
        <v>875.25336572100002</v>
      </c>
      <c r="V75" s="12">
        <v>945.95924280259999</v>
      </c>
      <c r="W75" s="12">
        <v>922.14858092369991</v>
      </c>
      <c r="X75" s="12">
        <v>928.59888423450002</v>
      </c>
      <c r="Y75" s="12">
        <v>1005.4331537979999</v>
      </c>
      <c r="Z75" s="12">
        <v>972.83152320299996</v>
      </c>
      <c r="AA75" s="12">
        <v>1034.9188373493</v>
      </c>
      <c r="AB75" s="12">
        <v>970.81499728300003</v>
      </c>
      <c r="AC75" s="12">
        <v>920.67063428969993</v>
      </c>
      <c r="AD75" s="12">
        <v>914.6196673357</v>
      </c>
      <c r="AE75" s="12">
        <v>980.76857388330006</v>
      </c>
    </row>
    <row r="76" spans="1:31">
      <c r="A76" s="11" t="s">
        <v>196</v>
      </c>
      <c r="B76" s="11" t="s">
        <v>199</v>
      </c>
      <c r="C76" s="11" t="s">
        <v>200</v>
      </c>
      <c r="D76" s="11" t="s">
        <v>98</v>
      </c>
      <c r="E76" s="12">
        <v>877.22516999999993</v>
      </c>
      <c r="F76" s="12">
        <v>838.24062031229994</v>
      </c>
      <c r="G76" s="12">
        <v>891.48469770589998</v>
      </c>
      <c r="H76" s="12">
        <v>953.18383055360005</v>
      </c>
      <c r="I76" s="12">
        <v>961.38761327920008</v>
      </c>
      <c r="J76" s="12">
        <v>1169.3967812528001</v>
      </c>
      <c r="K76" s="12">
        <v>1125.9420621695001</v>
      </c>
      <c r="L76" s="12">
        <v>1075.7249308747</v>
      </c>
      <c r="M76" s="12">
        <v>5633.0883124170005</v>
      </c>
      <c r="N76" s="12">
        <v>5685.9218810470002</v>
      </c>
      <c r="O76" s="12">
        <v>5399.8962489100004</v>
      </c>
      <c r="P76" s="12">
        <v>5480.9414610490003</v>
      </c>
      <c r="Q76" s="12">
        <v>5657.6131759009995</v>
      </c>
      <c r="R76" s="12">
        <v>5787.919597002</v>
      </c>
      <c r="S76" s="12">
        <v>5653.8917161199997</v>
      </c>
      <c r="T76" s="12">
        <v>5496.2448328350001</v>
      </c>
      <c r="U76" s="12">
        <v>5338.5272103910002</v>
      </c>
      <c r="V76" s="12">
        <v>5861.6841679239997</v>
      </c>
      <c r="W76" s="12">
        <v>5749.9668983989995</v>
      </c>
      <c r="X76" s="12">
        <v>5517.8746086435003</v>
      </c>
      <c r="Y76" s="12">
        <v>5619.6665296789997</v>
      </c>
      <c r="Z76" s="12">
        <v>5802.656813693</v>
      </c>
      <c r="AA76" s="12">
        <v>5877.3438866349998</v>
      </c>
      <c r="AB76" s="12">
        <v>5748.4089296500006</v>
      </c>
      <c r="AC76" s="12">
        <v>5577.3530534150004</v>
      </c>
      <c r="AD76" s="12">
        <v>5425.5895580220003</v>
      </c>
      <c r="AE76" s="12">
        <v>5940.865551289</v>
      </c>
    </row>
    <row r="77" spans="1:31">
      <c r="A77" s="11" t="s">
        <v>196</v>
      </c>
      <c r="B77" s="11" t="s">
        <v>201</v>
      </c>
      <c r="C77" s="11" t="s">
        <v>202</v>
      </c>
      <c r="D77" s="11" t="s">
        <v>98</v>
      </c>
      <c r="E77" s="12">
        <v>491.22840000000002</v>
      </c>
      <c r="F77" s="12">
        <v>2915.331101188</v>
      </c>
      <c r="G77" s="12">
        <v>3084.9002533317002</v>
      </c>
      <c r="H77" s="12">
        <v>3148.0836044909997</v>
      </c>
      <c r="I77" s="12">
        <v>3976.2193727493</v>
      </c>
      <c r="J77" s="12">
        <v>3744.3476393123997</v>
      </c>
      <c r="K77" s="12">
        <v>5788.2535000000007</v>
      </c>
      <c r="L77" s="12">
        <v>5717.9069600000003</v>
      </c>
      <c r="M77" s="12">
        <v>6050.7420999999995</v>
      </c>
      <c r="N77" s="12">
        <v>5978.8896000000004</v>
      </c>
      <c r="O77" s="12">
        <v>5631.3525600000003</v>
      </c>
      <c r="P77" s="12">
        <v>5866.5459000000001</v>
      </c>
      <c r="Q77" s="12">
        <v>5953.5452200000009</v>
      </c>
      <c r="R77" s="12">
        <v>6284.1326000000008</v>
      </c>
      <c r="S77" s="12">
        <v>5980.3725300000006</v>
      </c>
      <c r="T77" s="12">
        <v>5875.4623999999994</v>
      </c>
      <c r="U77" s="12">
        <v>5780.8174499999996</v>
      </c>
      <c r="V77" s="12">
        <v>6315.3058000000001</v>
      </c>
      <c r="W77" s="12">
        <v>6125.2743399999999</v>
      </c>
      <c r="X77" s="12">
        <v>5823.1620000000003</v>
      </c>
      <c r="Y77" s="12">
        <v>6085.4091699999999</v>
      </c>
      <c r="Z77" s="12">
        <v>5727.8330999999998</v>
      </c>
      <c r="AA77" s="12">
        <v>5971.8176999999996</v>
      </c>
      <c r="AB77" s="12">
        <v>5749.9988000000003</v>
      </c>
      <c r="AC77" s="12">
        <v>5618.4443000000001</v>
      </c>
      <c r="AD77" s="12">
        <v>5526.0885999999991</v>
      </c>
      <c r="AE77" s="12">
        <v>5911.9744000000001</v>
      </c>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8.8291104000000003E-5</v>
      </c>
      <c r="I80" s="12">
        <v>9.4024770000000006E-5</v>
      </c>
      <c r="J80" s="12">
        <v>1.1103153E-4</v>
      </c>
      <c r="K80" s="12">
        <v>1.004011E-4</v>
      </c>
      <c r="L80" s="12">
        <v>1.3638988000000001E-4</v>
      </c>
      <c r="M80" s="12">
        <v>1.2525040000000001E-4</v>
      </c>
      <c r="N80" s="12">
        <v>1.4028915000000001E-4</v>
      </c>
      <c r="O80" s="12">
        <v>1.8582873000000001E-4</v>
      </c>
      <c r="P80" s="12">
        <v>2.0217578E-4</v>
      </c>
      <c r="Q80" s="12">
        <v>1.9992950000000001E-4</v>
      </c>
      <c r="R80" s="12">
        <v>2.1462508999999999E-4</v>
      </c>
      <c r="S80" s="12">
        <v>2.4314810999999999E-4</v>
      </c>
      <c r="T80" s="12">
        <v>2.0958878E-4</v>
      </c>
      <c r="U80" s="12">
        <v>3.0788247000000001E-4</v>
      </c>
      <c r="V80" s="12">
        <v>2.8605488E-4</v>
      </c>
      <c r="W80" s="12">
        <v>2.9351855999999998E-4</v>
      </c>
      <c r="X80" s="12">
        <v>5.1909196000000002E-4</v>
      </c>
      <c r="Y80" s="12">
        <v>5.0915643999999995E-4</v>
      </c>
      <c r="Z80" s="12">
        <v>5.0844612999999999E-4</v>
      </c>
      <c r="AA80" s="12">
        <v>5.0425564000000005E-4</v>
      </c>
      <c r="AB80" s="12">
        <v>6.7001840000000001E-4</v>
      </c>
      <c r="AC80" s="12">
        <v>5.7226719999999996E-4</v>
      </c>
      <c r="AD80" s="12">
        <v>7.7419244999999998E-4</v>
      </c>
      <c r="AE80" s="12">
        <v>6.9527740000000003E-4</v>
      </c>
    </row>
    <row r="81" spans="1:31">
      <c r="A81" s="11" t="s">
        <v>147</v>
      </c>
      <c r="B81" s="11" t="s">
        <v>206</v>
      </c>
      <c r="C81" s="11" t="s">
        <v>207</v>
      </c>
      <c r="D81" s="11" t="s">
        <v>205</v>
      </c>
      <c r="E81" s="12">
        <v>0</v>
      </c>
      <c r="F81" s="12">
        <v>0</v>
      </c>
      <c r="G81" s="12">
        <v>0</v>
      </c>
      <c r="H81" s="12">
        <v>8.741767E-5</v>
      </c>
      <c r="I81" s="12">
        <v>9.0771339999999999E-5</v>
      </c>
      <c r="J81" s="12">
        <v>1.0539038000000001E-4</v>
      </c>
      <c r="K81" s="12">
        <v>1.0300006E-4</v>
      </c>
      <c r="L81" s="12">
        <v>1.4727227999999999E-4</v>
      </c>
      <c r="M81" s="12">
        <v>1.4058327000000001E-4</v>
      </c>
      <c r="N81" s="12">
        <v>1.4331001E-4</v>
      </c>
      <c r="O81" s="12">
        <v>2.0022379000000001E-4</v>
      </c>
      <c r="P81" s="12">
        <v>1.9598356000000001E-4</v>
      </c>
      <c r="Q81" s="12">
        <v>1.935784E-4</v>
      </c>
      <c r="R81" s="12">
        <v>1.992137E-4</v>
      </c>
      <c r="S81" s="12">
        <v>2.3331940000000001E-4</v>
      </c>
      <c r="T81" s="12">
        <v>2.1239469000000001E-4</v>
      </c>
      <c r="U81" s="12">
        <v>3.4498999999999999E-4</v>
      </c>
      <c r="V81" s="12">
        <v>3.4783344000000001E-4</v>
      </c>
      <c r="W81" s="12">
        <v>3.2896324E-4</v>
      </c>
      <c r="X81" s="12">
        <v>5.1710769999999996E-4</v>
      </c>
      <c r="Y81" s="12">
        <v>4.8558629999999998E-4</v>
      </c>
      <c r="Z81" s="12">
        <v>4.8079387999999998E-4</v>
      </c>
      <c r="AA81" s="12">
        <v>4.6067192999999998E-4</v>
      </c>
      <c r="AB81" s="12">
        <v>6.7099840000000004E-4</v>
      </c>
      <c r="AC81" s="12">
        <v>6.0528160000000004E-4</v>
      </c>
      <c r="AD81" s="12">
        <v>1.0409231000000001E-3</v>
      </c>
      <c r="AE81" s="12">
        <v>9.9312630000000009E-4</v>
      </c>
    </row>
    <row r="82" spans="1:31">
      <c r="A82" s="11" t="s">
        <v>164</v>
      </c>
      <c r="B82" s="11" t="s">
        <v>208</v>
      </c>
      <c r="C82" s="11" t="s">
        <v>209</v>
      </c>
      <c r="D82" s="11" t="s">
        <v>205</v>
      </c>
      <c r="E82" s="12">
        <v>0</v>
      </c>
      <c r="F82" s="12">
        <v>0</v>
      </c>
      <c r="G82" s="12">
        <v>0</v>
      </c>
      <c r="H82" s="12">
        <v>1.0644555E-4</v>
      </c>
      <c r="I82" s="12">
        <v>1.0360564E-4</v>
      </c>
      <c r="J82" s="12">
        <v>1.08939086E-4</v>
      </c>
      <c r="K82" s="12">
        <v>1.2877057999999999E-4</v>
      </c>
      <c r="L82" s="12">
        <v>1.3702939000000001E-4</v>
      </c>
      <c r="M82" s="12">
        <v>1.6051775000000001E-4</v>
      </c>
      <c r="N82" s="12">
        <v>1.5830158E-4</v>
      </c>
      <c r="O82" s="12">
        <v>1.9338398E-4</v>
      </c>
      <c r="P82" s="12">
        <v>2.0788674000000001E-4</v>
      </c>
      <c r="Q82" s="12">
        <v>1.9376172E-4</v>
      </c>
      <c r="R82" s="12">
        <v>2.2290826000000001E-4</v>
      </c>
      <c r="S82" s="12">
        <v>2.6519952000000002E-4</v>
      </c>
      <c r="T82" s="12">
        <v>2.9885259999999999E-4</v>
      </c>
      <c r="U82" s="12">
        <v>3.0408094999999997E-4</v>
      </c>
      <c r="V82" s="12">
        <v>4.3085839999999997E-4</v>
      </c>
      <c r="W82" s="12">
        <v>3.7793868000000002E-4</v>
      </c>
      <c r="X82" s="12">
        <v>7.7628880000000003E-4</v>
      </c>
      <c r="Y82" s="12">
        <v>7.9383025999999997E-4</v>
      </c>
      <c r="Z82" s="12">
        <v>7.5886724999999996E-4</v>
      </c>
      <c r="AA82" s="12">
        <v>8.4859270000000003E-4</v>
      </c>
      <c r="AB82" s="12">
        <v>1.1639432E-3</v>
      </c>
      <c r="AC82" s="12">
        <v>1.9967903000000001E-3</v>
      </c>
      <c r="AD82" s="12">
        <v>1.8691323E-3</v>
      </c>
      <c r="AE82" s="12">
        <v>3.0848437000000001E-3</v>
      </c>
    </row>
    <row r="83" spans="1:31">
      <c r="A83" s="11" t="s">
        <v>196</v>
      </c>
      <c r="B83" s="11" t="s">
        <v>210</v>
      </c>
      <c r="C83" s="11" t="s">
        <v>211</v>
      </c>
      <c r="D83" s="11" t="s">
        <v>205</v>
      </c>
      <c r="E83" s="12">
        <v>0</v>
      </c>
      <c r="F83" s="12">
        <v>0</v>
      </c>
      <c r="G83" s="12">
        <v>0</v>
      </c>
      <c r="H83" s="12">
        <v>8.2185936E-5</v>
      </c>
      <c r="I83" s="12">
        <v>9.3735690000000004E-5</v>
      </c>
      <c r="J83" s="12">
        <v>1.0177979E-4</v>
      </c>
      <c r="K83" s="12">
        <v>1.1570640999999999E-4</v>
      </c>
      <c r="L83" s="12">
        <v>1.134604E-4</v>
      </c>
      <c r="M83" s="12">
        <v>1.4604485E-4</v>
      </c>
      <c r="N83" s="12">
        <v>1.5263726999999999E-4</v>
      </c>
      <c r="O83" s="12">
        <v>1.6974551999999999E-4</v>
      </c>
      <c r="P83" s="12">
        <v>1.8071590999999999E-4</v>
      </c>
      <c r="Q83" s="12">
        <v>1.7342767000000001E-4</v>
      </c>
      <c r="R83" s="12">
        <v>1.9962235999999999E-4</v>
      </c>
      <c r="S83" s="12">
        <v>2.1075019999999999E-4</v>
      </c>
      <c r="T83" s="12">
        <v>2.4365281999999999E-4</v>
      </c>
      <c r="U83" s="12">
        <v>2.4066344000000001E-4</v>
      </c>
      <c r="V83" s="12">
        <v>3.449072E-4</v>
      </c>
      <c r="W83" s="12">
        <v>3.2496530000000002E-4</v>
      </c>
      <c r="X83" s="12">
        <v>3.3484159999999999E-4</v>
      </c>
      <c r="Y83" s="12">
        <v>3.2652856000000001E-4</v>
      </c>
      <c r="Z83" s="12">
        <v>3.2534920000000002E-4</v>
      </c>
      <c r="AA83" s="12">
        <v>3.4017789999999997E-4</v>
      </c>
      <c r="AB83" s="12">
        <v>3.4016530000000001E-4</v>
      </c>
      <c r="AC83" s="12">
        <v>3.4780686999999998E-4</v>
      </c>
      <c r="AD83" s="12">
        <v>3.6542505000000002E-4</v>
      </c>
      <c r="AE83" s="12">
        <v>4.182802E-4</v>
      </c>
    </row>
    <row r="84" spans="1:31">
      <c r="A84" s="11" t="s">
        <v>164</v>
      </c>
      <c r="B84" s="11" t="s">
        <v>212</v>
      </c>
      <c r="C84" s="11" t="s">
        <v>213</v>
      </c>
      <c r="D84" s="11" t="s">
        <v>205</v>
      </c>
      <c r="E84" s="12">
        <v>0</v>
      </c>
      <c r="F84" s="12">
        <v>0</v>
      </c>
      <c r="G84" s="12">
        <v>0</v>
      </c>
      <c r="H84" s="12">
        <v>9.0388279999999995E-5</v>
      </c>
      <c r="I84" s="12">
        <v>9.3439270000000003E-5</v>
      </c>
      <c r="J84" s="12">
        <v>9.3559210000000004E-5</v>
      </c>
      <c r="K84" s="12">
        <v>1.2301542E-4</v>
      </c>
      <c r="L84" s="12">
        <v>1.3036735E-4</v>
      </c>
      <c r="M84" s="12">
        <v>1.4317643999999999E-4</v>
      </c>
      <c r="N84" s="12">
        <v>1.3812604999999999E-4</v>
      </c>
      <c r="O84" s="12">
        <v>1.5772464E-4</v>
      </c>
      <c r="P84" s="12">
        <v>1.750798E-4</v>
      </c>
      <c r="Q84" s="12">
        <v>1.6268557E-4</v>
      </c>
      <c r="R84" s="12">
        <v>1.9809516E-4</v>
      </c>
      <c r="S84" s="12">
        <v>1.8937429E-4</v>
      </c>
      <c r="T84" s="12">
        <v>2.6556817000000001E-4</v>
      </c>
      <c r="U84" s="12">
        <v>2.9500425E-4</v>
      </c>
      <c r="V84" s="12">
        <v>3.5213752000000002E-4</v>
      </c>
      <c r="W84" s="12">
        <v>3.0178209999999998E-4</v>
      </c>
      <c r="X84" s="12">
        <v>4.5067251999999998E-4</v>
      </c>
      <c r="Y84" s="12">
        <v>5.8492546999999999E-4</v>
      </c>
      <c r="Z84" s="12">
        <v>5.4678389999999999E-4</v>
      </c>
      <c r="AA84" s="12">
        <v>1.1019107E-3</v>
      </c>
      <c r="AB84" s="12">
        <v>1.0290761999999999E-3</v>
      </c>
      <c r="AC84" s="12">
        <v>4.046422E-3</v>
      </c>
      <c r="AD84" s="12">
        <v>3.7596498000000002E-3</v>
      </c>
      <c r="AE84" s="12">
        <v>4.1255214999999998E-3</v>
      </c>
    </row>
    <row r="85" spans="1:31">
      <c r="A85" s="11" t="s">
        <v>177</v>
      </c>
      <c r="B85" s="11" t="s">
        <v>214</v>
      </c>
      <c r="C85" s="11" t="s">
        <v>215</v>
      </c>
      <c r="D85" s="11" t="s">
        <v>205</v>
      </c>
      <c r="E85" s="12">
        <v>0</v>
      </c>
      <c r="F85" s="12">
        <v>0</v>
      </c>
      <c r="G85" s="12">
        <v>0</v>
      </c>
      <c r="H85" s="12">
        <v>7.9928339999999994E-5</v>
      </c>
      <c r="I85" s="12">
        <v>8.6940853999999994E-5</v>
      </c>
      <c r="J85" s="12">
        <v>8.83102E-5</v>
      </c>
      <c r="K85" s="12">
        <v>1.1276369E-4</v>
      </c>
      <c r="L85" s="12">
        <v>1.15709896E-4</v>
      </c>
      <c r="M85" s="12">
        <v>1.414706E-4</v>
      </c>
      <c r="N85" s="12">
        <v>1.3596923E-4</v>
      </c>
      <c r="O85" s="12">
        <v>1.5359839999999999E-4</v>
      </c>
      <c r="P85" s="12">
        <v>1.5314929999999999E-4</v>
      </c>
      <c r="Q85" s="12">
        <v>1.5669811E-4</v>
      </c>
      <c r="R85" s="12">
        <v>1.8390373999999999E-4</v>
      </c>
      <c r="S85" s="12">
        <v>1.7290586999999999E-4</v>
      </c>
      <c r="T85" s="12">
        <v>2.1975272E-4</v>
      </c>
      <c r="U85" s="12">
        <v>2.4876982000000001E-4</v>
      </c>
      <c r="V85" s="12">
        <v>3.0173709999999998E-4</v>
      </c>
      <c r="W85" s="12">
        <v>2.5175486000000001E-4</v>
      </c>
      <c r="X85" s="12">
        <v>2.7556786999999999E-4</v>
      </c>
      <c r="Y85" s="12">
        <v>2.961749E-4</v>
      </c>
      <c r="Z85" s="12">
        <v>2.9497399999999998E-4</v>
      </c>
      <c r="AA85" s="12">
        <v>3.2793482999999998E-4</v>
      </c>
      <c r="AB85" s="12">
        <v>3.2214374999999998E-4</v>
      </c>
      <c r="AC85" s="12">
        <v>4.0981597999999999E-4</v>
      </c>
      <c r="AD85" s="12">
        <v>4.2508318000000002E-4</v>
      </c>
      <c r="AE85" s="12">
        <v>4.8427027999999999E-4</v>
      </c>
    </row>
  </sheetData>
  <sheetProtection algorithmName="SHA-512" hashValue="Z/bZlmLO9J57rp173gWE789EVke1dt159BomdmpCvPFBnscNODxi+FvRVO96xxEz7xcbKUeL/vXNkWUCHFQJqQ==" saltValue="uQ6KWn1ucAea4pGsnDeA3Q=="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236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1.0079002E-4</v>
      </c>
      <c r="G6" s="12">
        <v>1.0160462E-4</v>
      </c>
      <c r="H6" s="12">
        <v>1.0205973E-4</v>
      </c>
      <c r="I6" s="12">
        <v>1.0243582999999999E-4</v>
      </c>
      <c r="J6" s="12">
        <v>1.0547375E-4</v>
      </c>
      <c r="K6" s="12">
        <v>1.0698472E-4</v>
      </c>
      <c r="L6" s="12">
        <v>1.0776827999999999E-4</v>
      </c>
      <c r="M6" s="12">
        <v>1.0795147E-4</v>
      </c>
      <c r="N6" s="12">
        <v>1.12003334E-4</v>
      </c>
      <c r="O6" s="12">
        <v>1.2600508E-4</v>
      </c>
      <c r="P6" s="12">
        <v>1.2838134999999999E-4</v>
      </c>
      <c r="Q6" s="12">
        <v>1.2868221999999999E-4</v>
      </c>
      <c r="R6" s="12">
        <v>1.3494414E-4</v>
      </c>
      <c r="S6" s="12">
        <v>1.6686699999999999E-4</v>
      </c>
      <c r="T6" s="12">
        <v>1.6818987000000001E-4</v>
      </c>
      <c r="U6" s="12">
        <v>2.1698204000000001E-4</v>
      </c>
      <c r="V6" s="12">
        <v>2.1734125E-4</v>
      </c>
      <c r="W6" s="12">
        <v>2.1800087000000001E-4</v>
      </c>
      <c r="X6" s="12">
        <v>2.4654309999999998E-4</v>
      </c>
      <c r="Y6" s="12">
        <v>2.6788521999999998E-4</v>
      </c>
      <c r="Z6" s="12">
        <v>2.6838604000000002E-4</v>
      </c>
      <c r="AA6" s="12">
        <v>2.7363677999999998E-4</v>
      </c>
      <c r="AB6" s="12">
        <v>3.3680172000000001E-4</v>
      </c>
      <c r="AC6" s="12">
        <v>3.3739103999999998E-4</v>
      </c>
      <c r="AD6" s="12">
        <v>3.7771902999999998E-4</v>
      </c>
      <c r="AE6" s="12">
        <v>3.7826082999999999E-4</v>
      </c>
      <c r="AF6" s="16"/>
      <c r="AG6" s="10"/>
    </row>
    <row r="7" spans="1:33">
      <c r="A7" s="11" t="s">
        <v>127</v>
      </c>
      <c r="B7" s="11" t="s">
        <v>131</v>
      </c>
      <c r="C7" s="11" t="s">
        <v>132</v>
      </c>
      <c r="D7" s="11" t="s">
        <v>130</v>
      </c>
      <c r="E7" s="12">
        <v>83</v>
      </c>
      <c r="F7" s="12">
        <v>83.000111698864004</v>
      </c>
      <c r="G7" s="12">
        <v>83.000112529069995</v>
      </c>
      <c r="H7" s="12">
        <v>83.000113029220003</v>
      </c>
      <c r="I7" s="12">
        <v>83.000113339790005</v>
      </c>
      <c r="J7" s="12">
        <v>83.000114984556006</v>
      </c>
      <c r="K7" s="12">
        <v>83.000116487539998</v>
      </c>
      <c r="L7" s="12">
        <v>83.000117294000006</v>
      </c>
      <c r="M7" s="12">
        <v>83.000118112509995</v>
      </c>
      <c r="N7" s="12">
        <v>83.000124103600001</v>
      </c>
      <c r="O7" s="12">
        <v>83.000140564899993</v>
      </c>
      <c r="P7" s="12">
        <v>83.000141789259999</v>
      </c>
      <c r="Q7" s="12">
        <v>83.000141987480006</v>
      </c>
      <c r="R7" s="12">
        <v>83.000146467050001</v>
      </c>
      <c r="S7" s="12">
        <v>33.000193743970001</v>
      </c>
      <c r="T7" s="12">
        <v>33.000194485039998</v>
      </c>
      <c r="U7" s="12">
        <v>33.000238845719998</v>
      </c>
      <c r="V7" s="12">
        <v>33.000239408920002</v>
      </c>
      <c r="W7" s="12">
        <v>33.000239871700003</v>
      </c>
      <c r="X7" s="12">
        <v>33.000283800849999</v>
      </c>
      <c r="Y7" s="12">
        <v>33.000290439670003</v>
      </c>
      <c r="Z7" s="12">
        <v>33.00029089057</v>
      </c>
      <c r="AA7" s="12">
        <v>33.000297990569997</v>
      </c>
      <c r="AB7" s="12">
        <v>18.0003782229</v>
      </c>
      <c r="AC7" s="12">
        <v>18.000378801499998</v>
      </c>
      <c r="AD7" s="12">
        <v>4.1204997000000003E-4</v>
      </c>
      <c r="AE7" s="12">
        <v>4.1279517000000001E-4</v>
      </c>
      <c r="AF7" s="10"/>
      <c r="AG7" s="10"/>
    </row>
    <row r="8" spans="1:33">
      <c r="A8" s="11" t="s">
        <v>127</v>
      </c>
      <c r="B8" s="11" t="s">
        <v>133</v>
      </c>
      <c r="C8" s="11" t="s">
        <v>134</v>
      </c>
      <c r="D8" s="11" t="s">
        <v>130</v>
      </c>
      <c r="E8" s="12">
        <v>513.99700164794797</v>
      </c>
      <c r="F8" s="12">
        <v>513.99714857099798</v>
      </c>
      <c r="G8" s="12">
        <v>513.99722094303797</v>
      </c>
      <c r="H8" s="12">
        <v>513.99722339584798</v>
      </c>
      <c r="I8" s="12">
        <v>513.99722416365796</v>
      </c>
      <c r="J8" s="12">
        <v>513.99885489804797</v>
      </c>
      <c r="K8" s="12">
        <v>513.99885641654794</v>
      </c>
      <c r="L8" s="12">
        <v>513.99886097404794</v>
      </c>
      <c r="M8" s="12">
        <v>513.99886153914792</v>
      </c>
      <c r="N8" s="12">
        <v>513.99886770044793</v>
      </c>
      <c r="O8" s="12">
        <v>513.99887432834794</v>
      </c>
      <c r="P8" s="12">
        <v>513.99887529514797</v>
      </c>
      <c r="Q8" s="12">
        <v>513.99887543894795</v>
      </c>
      <c r="R8" s="12">
        <v>513.99887769864802</v>
      </c>
      <c r="S8" s="12">
        <v>514.031275707948</v>
      </c>
      <c r="T8" s="12">
        <v>514.03127740294792</v>
      </c>
      <c r="U8" s="12">
        <v>585.97719564794795</v>
      </c>
      <c r="V8" s="12">
        <v>585.97719564794795</v>
      </c>
      <c r="W8" s="12">
        <v>585.97719564794795</v>
      </c>
      <c r="X8" s="12">
        <v>998.18780164794794</v>
      </c>
      <c r="Y8" s="12">
        <v>870.18780164794794</v>
      </c>
      <c r="Z8" s="12">
        <v>870.18780164794794</v>
      </c>
      <c r="AA8" s="12">
        <v>870.18780164794794</v>
      </c>
      <c r="AB8" s="12">
        <v>1600.132401647948</v>
      </c>
      <c r="AC8" s="12">
        <v>1489.73240012207</v>
      </c>
      <c r="AD8" s="12">
        <v>1489.73240012207</v>
      </c>
      <c r="AE8" s="12">
        <v>1357.1353999999999</v>
      </c>
      <c r="AF8" s="10"/>
      <c r="AG8" s="10"/>
    </row>
    <row r="9" spans="1:33">
      <c r="A9" s="11" t="s">
        <v>127</v>
      </c>
      <c r="B9" s="11" t="s">
        <v>135</v>
      </c>
      <c r="C9" s="11" t="s">
        <v>136</v>
      </c>
      <c r="D9" s="11" t="s">
        <v>130</v>
      </c>
      <c r="E9" s="12">
        <v>684.900001525878</v>
      </c>
      <c r="F9" s="12">
        <v>684.90014598727805</v>
      </c>
      <c r="G9" s="12">
        <v>684.90021692298797</v>
      </c>
      <c r="H9" s="12">
        <v>684.90022265964797</v>
      </c>
      <c r="I9" s="12">
        <v>684.900223492088</v>
      </c>
      <c r="J9" s="12">
        <v>684.900632245118</v>
      </c>
      <c r="K9" s="12">
        <v>684.90063647372801</v>
      </c>
      <c r="L9" s="12">
        <v>684.90078770207799</v>
      </c>
      <c r="M9" s="12">
        <v>684.90079328103798</v>
      </c>
      <c r="N9" s="12">
        <v>684.901161175678</v>
      </c>
      <c r="O9" s="12">
        <v>684.90117074327804</v>
      </c>
      <c r="P9" s="12">
        <v>684.90117196747804</v>
      </c>
      <c r="Q9" s="12">
        <v>684.90117213757799</v>
      </c>
      <c r="R9" s="12">
        <v>684.90117573707801</v>
      </c>
      <c r="S9" s="12">
        <v>684.90166246957801</v>
      </c>
      <c r="T9" s="12">
        <v>684.90226845907796</v>
      </c>
      <c r="U9" s="12">
        <v>684.90640959387804</v>
      </c>
      <c r="V9" s="12">
        <v>684.90641184937795</v>
      </c>
      <c r="W9" s="12">
        <v>684.90641316257802</v>
      </c>
      <c r="X9" s="12">
        <v>1647.331001525878</v>
      </c>
      <c r="Y9" s="12">
        <v>1647.331001525878</v>
      </c>
      <c r="Z9" s="12">
        <v>1604.831001525878</v>
      </c>
      <c r="AA9" s="12">
        <v>2027.145501525878</v>
      </c>
      <c r="AB9" s="12">
        <v>4278.8229015258785</v>
      </c>
      <c r="AC9" s="12">
        <v>4278.8230015258778</v>
      </c>
      <c r="AD9" s="12">
        <v>4601.4926999999998</v>
      </c>
      <c r="AE9" s="12">
        <v>4443.9926999999998</v>
      </c>
      <c r="AF9" s="10"/>
      <c r="AG9" s="10"/>
    </row>
    <row r="10" spans="1:33">
      <c r="A10" s="11" t="s">
        <v>127</v>
      </c>
      <c r="B10" s="11" t="s">
        <v>137</v>
      </c>
      <c r="C10" s="11" t="s">
        <v>138</v>
      </c>
      <c r="D10" s="11" t="s">
        <v>130</v>
      </c>
      <c r="E10" s="12">
        <v>14</v>
      </c>
      <c r="F10" s="12">
        <v>14.000141295100001</v>
      </c>
      <c r="G10" s="12">
        <v>14.00025204528</v>
      </c>
      <c r="H10" s="12">
        <v>14.0002700104</v>
      </c>
      <c r="I10" s="12">
        <v>14.00027236086</v>
      </c>
      <c r="J10" s="12">
        <v>20.428965599999998</v>
      </c>
      <c r="K10" s="12">
        <v>20.428966500000001</v>
      </c>
      <c r="L10" s="12">
        <v>20.4289703</v>
      </c>
      <c r="M10" s="12">
        <v>20.4289737</v>
      </c>
      <c r="N10" s="12">
        <v>20.428979999999999</v>
      </c>
      <c r="O10" s="12">
        <v>20.428984</v>
      </c>
      <c r="P10" s="12">
        <v>20.428987499999998</v>
      </c>
      <c r="Q10" s="12">
        <v>20.428987499999998</v>
      </c>
      <c r="R10" s="12">
        <v>20.428994700000001</v>
      </c>
      <c r="S10" s="12">
        <v>44.213572999999997</v>
      </c>
      <c r="T10" s="12">
        <v>44.213572999999997</v>
      </c>
      <c r="U10" s="12">
        <v>73.473166999999989</v>
      </c>
      <c r="V10" s="12">
        <v>73.47317000000001</v>
      </c>
      <c r="W10" s="12">
        <v>73.47317000000001</v>
      </c>
      <c r="X10" s="12">
        <v>73.473224999999999</v>
      </c>
      <c r="Y10" s="12">
        <v>61.19706</v>
      </c>
      <c r="Z10" s="12">
        <v>61.19706</v>
      </c>
      <c r="AA10" s="12">
        <v>77.252266000000006</v>
      </c>
      <c r="AB10" s="12">
        <v>90.173550000000006</v>
      </c>
      <c r="AC10" s="12">
        <v>90.173550000000006</v>
      </c>
      <c r="AD10" s="12">
        <v>91.945946000000006</v>
      </c>
      <c r="AE10" s="12">
        <v>91.945946000000006</v>
      </c>
      <c r="AF10" s="10"/>
      <c r="AG10" s="10"/>
    </row>
    <row r="11" spans="1:33">
      <c r="A11" s="11" t="s">
        <v>127</v>
      </c>
      <c r="B11" s="11" t="s">
        <v>139</v>
      </c>
      <c r="C11" s="11" t="s">
        <v>140</v>
      </c>
      <c r="D11" s="11" t="s">
        <v>130</v>
      </c>
      <c r="E11" s="12">
        <v>401.5</v>
      </c>
      <c r="F11" s="12">
        <v>401.50015323408002</v>
      </c>
      <c r="G11" s="12">
        <v>401.50025129103</v>
      </c>
      <c r="H11" s="12">
        <v>401.50025444061998</v>
      </c>
      <c r="I11" s="12">
        <v>401.50025536184</v>
      </c>
      <c r="J11" s="12">
        <v>401.50058314814999</v>
      </c>
      <c r="K11" s="12">
        <v>401.5010406115</v>
      </c>
      <c r="L11" s="12">
        <v>401.50161249519999</v>
      </c>
      <c r="M11" s="12">
        <v>458.71596499999998</v>
      </c>
      <c r="N11" s="12">
        <v>925.59469999999999</v>
      </c>
      <c r="O11" s="12">
        <v>1113.2914000000001</v>
      </c>
      <c r="P11" s="12">
        <v>1113.2914000000001</v>
      </c>
      <c r="Q11" s="12">
        <v>1113.2914000000001</v>
      </c>
      <c r="R11" s="12">
        <v>1113.2914000000001</v>
      </c>
      <c r="S11" s="12">
        <v>2997.4931999999999</v>
      </c>
      <c r="T11" s="12">
        <v>3701.5906</v>
      </c>
      <c r="U11" s="12">
        <v>6721.8315000000002</v>
      </c>
      <c r="V11" s="12">
        <v>7934.4989999999998</v>
      </c>
      <c r="W11" s="12">
        <v>7934.4989999999998</v>
      </c>
      <c r="X11" s="12">
        <v>7934.5</v>
      </c>
      <c r="Y11" s="12">
        <v>7934.5</v>
      </c>
      <c r="Z11" s="12">
        <v>7934.5</v>
      </c>
      <c r="AA11" s="12">
        <v>7934.5</v>
      </c>
      <c r="AB11" s="12">
        <v>7934.5</v>
      </c>
      <c r="AC11" s="12">
        <v>7934.5</v>
      </c>
      <c r="AD11" s="12">
        <v>7934.5</v>
      </c>
      <c r="AE11" s="12">
        <v>7934.5010000000002</v>
      </c>
      <c r="AF11" s="10"/>
      <c r="AG11" s="10"/>
    </row>
    <row r="12" spans="1:33">
      <c r="A12" s="11" t="s">
        <v>127</v>
      </c>
      <c r="B12" s="11" t="s">
        <v>141</v>
      </c>
      <c r="C12" s="11" t="s">
        <v>142</v>
      </c>
      <c r="D12" s="11" t="s">
        <v>130</v>
      </c>
      <c r="E12" s="12">
        <v>619.03000259399312</v>
      </c>
      <c r="F12" s="12">
        <v>619.03013427631311</v>
      </c>
      <c r="G12" s="12">
        <v>619.03015241502317</v>
      </c>
      <c r="H12" s="12">
        <v>619.03016964787309</v>
      </c>
      <c r="I12" s="12">
        <v>619.03017907379308</v>
      </c>
      <c r="J12" s="12">
        <v>619.03030235087317</v>
      </c>
      <c r="K12" s="12">
        <v>619.03030687541309</v>
      </c>
      <c r="L12" s="12">
        <v>619.0304762124731</v>
      </c>
      <c r="M12" s="12">
        <v>619.03060330625317</v>
      </c>
      <c r="N12" s="12">
        <v>619.03085224714312</v>
      </c>
      <c r="O12" s="12">
        <v>619.0308632829931</v>
      </c>
      <c r="P12" s="12">
        <v>619.03086657315316</v>
      </c>
      <c r="Q12" s="12">
        <v>619.03086673979317</v>
      </c>
      <c r="R12" s="12">
        <v>619.03087788319317</v>
      </c>
      <c r="S12" s="12">
        <v>619.03549912759308</v>
      </c>
      <c r="T12" s="12">
        <v>619.03550317699307</v>
      </c>
      <c r="U12" s="12">
        <v>648.93883859399307</v>
      </c>
      <c r="V12" s="12">
        <v>721.77202259399314</v>
      </c>
      <c r="W12" s="12">
        <v>1444.466952593993</v>
      </c>
      <c r="X12" s="12">
        <v>2819.0300025939932</v>
      </c>
      <c r="Y12" s="12">
        <v>2819.0300025939932</v>
      </c>
      <c r="Z12" s="12">
        <v>2819.0300025939932</v>
      </c>
      <c r="AA12" s="12">
        <v>2819.0300025939932</v>
      </c>
      <c r="AB12" s="12">
        <v>2819.0300025939932</v>
      </c>
      <c r="AC12" s="12">
        <v>2596.5300025939932</v>
      </c>
      <c r="AD12" s="12">
        <v>2596.5300025939932</v>
      </c>
      <c r="AE12" s="12">
        <v>2613.0597015258782</v>
      </c>
      <c r="AF12" s="10"/>
      <c r="AG12" s="10"/>
    </row>
    <row r="13" spans="1:33">
      <c r="A13" s="11" t="s">
        <v>127</v>
      </c>
      <c r="B13" s="11" t="s">
        <v>143</v>
      </c>
      <c r="C13" s="11" t="s">
        <v>144</v>
      </c>
      <c r="D13" s="11" t="s">
        <v>130</v>
      </c>
      <c r="E13" s="12">
        <v>1330.5579986572259</v>
      </c>
      <c r="F13" s="12">
        <v>1476.5581426335659</v>
      </c>
      <c r="G13" s="12">
        <v>1476.5582446913759</v>
      </c>
      <c r="H13" s="12">
        <v>1476.5582553339259</v>
      </c>
      <c r="I13" s="12">
        <v>1476.5582654198458</v>
      </c>
      <c r="J13" s="12">
        <v>1615.4100786572258</v>
      </c>
      <c r="K13" s="12">
        <v>1615.4100986572259</v>
      </c>
      <c r="L13" s="12">
        <v>2307.6419986572259</v>
      </c>
      <c r="M13" s="12">
        <v>2535.7546986572261</v>
      </c>
      <c r="N13" s="12">
        <v>3201.1991986572257</v>
      </c>
      <c r="O13" s="12">
        <v>3897.7381986572254</v>
      </c>
      <c r="P13" s="12">
        <v>4902.7929986572262</v>
      </c>
      <c r="Q13" s="12">
        <v>4902.7929986572262</v>
      </c>
      <c r="R13" s="12">
        <v>4781.7929986572262</v>
      </c>
      <c r="S13" s="12">
        <v>5030.0835986572256</v>
      </c>
      <c r="T13" s="12">
        <v>5030.5659986572255</v>
      </c>
      <c r="U13" s="12">
        <v>7720.6683986572252</v>
      </c>
      <c r="V13" s="12">
        <v>7720.6683986572252</v>
      </c>
      <c r="W13" s="12">
        <v>7720.6683986572252</v>
      </c>
      <c r="X13" s="12">
        <v>8347.5579986572266</v>
      </c>
      <c r="Y13" s="12">
        <v>8322.5579986572266</v>
      </c>
      <c r="Z13" s="12">
        <v>8163.9580001831055</v>
      </c>
      <c r="AA13" s="12">
        <v>8131.8540000915527</v>
      </c>
      <c r="AB13" s="12">
        <v>7882.5</v>
      </c>
      <c r="AC13" s="12">
        <v>7482.5</v>
      </c>
      <c r="AD13" s="12">
        <v>8616.9130000000005</v>
      </c>
      <c r="AE13" s="12">
        <v>10442.382</v>
      </c>
      <c r="AF13" s="10"/>
      <c r="AG13" s="10"/>
    </row>
    <row r="14" spans="1:33">
      <c r="A14" s="11" t="s">
        <v>127</v>
      </c>
      <c r="B14" s="11" t="s">
        <v>145</v>
      </c>
      <c r="C14" s="11" t="s">
        <v>146</v>
      </c>
      <c r="D14" s="11" t="s">
        <v>130</v>
      </c>
      <c r="E14" s="12">
        <v>0</v>
      </c>
      <c r="F14" s="12">
        <v>1.3348546000000001E-4</v>
      </c>
      <c r="G14" s="12">
        <v>2.1535753E-4</v>
      </c>
      <c r="H14" s="12">
        <v>2.4277026999999999E-4</v>
      </c>
      <c r="I14" s="12">
        <v>2.4527176999999999E-4</v>
      </c>
      <c r="J14" s="12">
        <v>5.4679380000000001E-4</v>
      </c>
      <c r="K14" s="12">
        <v>25.683679999999999</v>
      </c>
      <c r="L14" s="12">
        <v>59.192203999999997</v>
      </c>
      <c r="M14" s="12">
        <v>130.72265999999999</v>
      </c>
      <c r="N14" s="12">
        <v>130.72269</v>
      </c>
      <c r="O14" s="12">
        <v>141.05394000000001</v>
      </c>
      <c r="P14" s="12">
        <v>143.58646999999999</v>
      </c>
      <c r="Q14" s="12">
        <v>143.58646999999999</v>
      </c>
      <c r="R14" s="12">
        <v>143.58646999999999</v>
      </c>
      <c r="S14" s="12">
        <v>201.01381000000001</v>
      </c>
      <c r="T14" s="12">
        <v>202.34281999999999</v>
      </c>
      <c r="U14" s="12">
        <v>1314.0281</v>
      </c>
      <c r="V14" s="12">
        <v>2411.8715999999999</v>
      </c>
      <c r="W14" s="12">
        <v>2411.8715999999999</v>
      </c>
      <c r="X14" s="12">
        <v>6100</v>
      </c>
      <c r="Y14" s="12">
        <v>6100</v>
      </c>
      <c r="Z14" s="12">
        <v>6100</v>
      </c>
      <c r="AA14" s="12">
        <v>6100</v>
      </c>
      <c r="AB14" s="12">
        <v>6175.8029999999999</v>
      </c>
      <c r="AC14" s="12">
        <v>6794.2466000000004</v>
      </c>
      <c r="AD14" s="12">
        <v>7091.4189999999999</v>
      </c>
      <c r="AE14" s="12">
        <v>8121.8603999999996</v>
      </c>
      <c r="AF14" s="10"/>
      <c r="AG14" s="10"/>
    </row>
    <row r="15" spans="1:33">
      <c r="A15" s="11" t="s">
        <v>147</v>
      </c>
      <c r="B15" s="11" t="s">
        <v>148</v>
      </c>
      <c r="C15" s="11" t="s">
        <v>149</v>
      </c>
      <c r="D15" s="11" t="s">
        <v>130</v>
      </c>
      <c r="E15" s="12">
        <v>166</v>
      </c>
      <c r="F15" s="12">
        <v>166.00022845624</v>
      </c>
      <c r="G15" s="12">
        <v>166.0002815174</v>
      </c>
      <c r="H15" s="12">
        <v>166.00028308033001</v>
      </c>
      <c r="I15" s="12">
        <v>166.008806322</v>
      </c>
      <c r="J15" s="12">
        <v>173.5762167</v>
      </c>
      <c r="K15" s="12">
        <v>181.588572</v>
      </c>
      <c r="L15" s="12">
        <v>185.25136599999999</v>
      </c>
      <c r="M15" s="12">
        <v>185.25136800000001</v>
      </c>
      <c r="N15" s="12">
        <v>187.17631299999999</v>
      </c>
      <c r="O15" s="12">
        <v>187.17631299999999</v>
      </c>
      <c r="P15" s="12">
        <v>187.17631499999999</v>
      </c>
      <c r="Q15" s="12">
        <v>187.17631700000001</v>
      </c>
      <c r="R15" s="12">
        <v>187.17632</v>
      </c>
      <c r="S15" s="12">
        <v>195.724627</v>
      </c>
      <c r="T15" s="12">
        <v>203.35283699999999</v>
      </c>
      <c r="U15" s="12">
        <v>225.93643</v>
      </c>
      <c r="V15" s="12">
        <v>253.44081</v>
      </c>
      <c r="W15" s="12">
        <v>256.80752999999999</v>
      </c>
      <c r="X15" s="12">
        <v>256.80752999999999</v>
      </c>
      <c r="Y15" s="12">
        <v>266.92466000000002</v>
      </c>
      <c r="Z15" s="12">
        <v>266.92466000000002</v>
      </c>
      <c r="AA15" s="12">
        <v>266.92466000000002</v>
      </c>
      <c r="AB15" s="12">
        <v>273.64359000000002</v>
      </c>
      <c r="AC15" s="12">
        <v>275.84726999999998</v>
      </c>
      <c r="AD15" s="12">
        <v>275.84726999999998</v>
      </c>
      <c r="AE15" s="12">
        <v>275.84730000000002</v>
      </c>
      <c r="AF15" s="10"/>
      <c r="AG15" s="10"/>
    </row>
    <row r="16" spans="1:33">
      <c r="A16" s="11" t="s">
        <v>147</v>
      </c>
      <c r="B16" s="11" t="s">
        <v>150</v>
      </c>
      <c r="C16" s="11" t="s">
        <v>151</v>
      </c>
      <c r="D16" s="11" t="s">
        <v>130</v>
      </c>
      <c r="E16" s="12">
        <v>555</v>
      </c>
      <c r="F16" s="12">
        <v>555.00016864654003</v>
      </c>
      <c r="G16" s="12">
        <v>555.00017195616999</v>
      </c>
      <c r="H16" s="12">
        <v>555.00017394312999</v>
      </c>
      <c r="I16" s="12">
        <v>555.00081282236999</v>
      </c>
      <c r="J16" s="12">
        <v>555.00081813819997</v>
      </c>
      <c r="K16" s="12">
        <v>555.00142346719997</v>
      </c>
      <c r="L16" s="12">
        <v>913.21462999999994</v>
      </c>
      <c r="M16" s="12">
        <v>913.21462999999994</v>
      </c>
      <c r="N16" s="12">
        <v>913.21462999999994</v>
      </c>
      <c r="O16" s="12">
        <v>1035.50558</v>
      </c>
      <c r="P16" s="12">
        <v>1035.5056500000001</v>
      </c>
      <c r="Q16" s="12">
        <v>1035.50568</v>
      </c>
      <c r="R16" s="12">
        <v>1385.60895</v>
      </c>
      <c r="S16" s="12">
        <v>2305.9517999999998</v>
      </c>
      <c r="T16" s="12">
        <v>2305.9517999999998</v>
      </c>
      <c r="U16" s="12">
        <v>2565.7984999999999</v>
      </c>
      <c r="V16" s="12">
        <v>3540.0001999999999</v>
      </c>
      <c r="W16" s="12">
        <v>3540.0001999999999</v>
      </c>
      <c r="X16" s="12">
        <v>4026.2130000000002</v>
      </c>
      <c r="Y16" s="12">
        <v>4006.2130000000002</v>
      </c>
      <c r="Z16" s="12">
        <v>4006.2130000000002</v>
      </c>
      <c r="AA16" s="12">
        <v>4006.2130000000002</v>
      </c>
      <c r="AB16" s="12">
        <v>4006.2130000000002</v>
      </c>
      <c r="AC16" s="12">
        <v>4006.2130000000002</v>
      </c>
      <c r="AD16" s="12">
        <v>4006.2130000000002</v>
      </c>
      <c r="AE16" s="12">
        <v>6346.43</v>
      </c>
      <c r="AF16" s="10"/>
      <c r="AG16" s="10"/>
    </row>
    <row r="17" spans="1:33">
      <c r="A17" s="11" t="s">
        <v>147</v>
      </c>
      <c r="B17" s="11" t="s">
        <v>152</v>
      </c>
      <c r="C17" s="11" t="s">
        <v>153</v>
      </c>
      <c r="D17" s="11" t="s">
        <v>130</v>
      </c>
      <c r="E17" s="12">
        <v>826.97900390624864</v>
      </c>
      <c r="F17" s="12">
        <v>906.98108720224866</v>
      </c>
      <c r="G17" s="12">
        <v>1772.1464039062487</v>
      </c>
      <c r="H17" s="12">
        <v>1772.1464039062487</v>
      </c>
      <c r="I17" s="12">
        <v>1773.6040639062485</v>
      </c>
      <c r="J17" s="12">
        <v>1773.6041039062486</v>
      </c>
      <c r="K17" s="12">
        <v>2274.5046039062486</v>
      </c>
      <c r="L17" s="12">
        <v>3376.2495039062487</v>
      </c>
      <c r="M17" s="12">
        <v>3376.2495039062487</v>
      </c>
      <c r="N17" s="12">
        <v>3778.5298039062486</v>
      </c>
      <c r="O17" s="12">
        <v>4401.0742039062488</v>
      </c>
      <c r="P17" s="12">
        <v>4526.6814039062483</v>
      </c>
      <c r="Q17" s="12">
        <v>4526.6814039062483</v>
      </c>
      <c r="R17" s="12">
        <v>4526.6814039062483</v>
      </c>
      <c r="S17" s="12">
        <v>4526.6814039062483</v>
      </c>
      <c r="T17" s="12">
        <v>5245.1370039062494</v>
      </c>
      <c r="U17" s="12">
        <v>6718.1865039062486</v>
      </c>
      <c r="V17" s="12">
        <v>6915.7144039062478</v>
      </c>
      <c r="W17" s="12">
        <v>6915.7144039062478</v>
      </c>
      <c r="X17" s="12">
        <v>7654.9540023803711</v>
      </c>
      <c r="Y17" s="12">
        <v>8234.1254023803704</v>
      </c>
      <c r="Z17" s="12">
        <v>8234.1254023803704</v>
      </c>
      <c r="AA17" s="12">
        <v>8234.1254023803704</v>
      </c>
      <c r="AB17" s="12">
        <v>10442.282002380371</v>
      </c>
      <c r="AC17" s="12">
        <v>11376.981002380371</v>
      </c>
      <c r="AD17" s="12">
        <v>12175.550002380371</v>
      </c>
      <c r="AE17" s="12">
        <v>11972.510001464843</v>
      </c>
      <c r="AF17" s="10"/>
      <c r="AG17" s="10"/>
    </row>
    <row r="18" spans="1:33">
      <c r="A18" s="11" t="s">
        <v>147</v>
      </c>
      <c r="B18" s="11" t="s">
        <v>154</v>
      </c>
      <c r="C18" s="11" t="s">
        <v>155</v>
      </c>
      <c r="D18" s="11" t="s">
        <v>130</v>
      </c>
      <c r="E18" s="12">
        <v>53</v>
      </c>
      <c r="F18" s="12">
        <v>53.000111416694999</v>
      </c>
      <c r="G18" s="12">
        <v>53.000130505679998</v>
      </c>
      <c r="H18" s="12">
        <v>53.000180615319998</v>
      </c>
      <c r="I18" s="12">
        <v>53.000208026659998</v>
      </c>
      <c r="J18" s="12">
        <v>53.000390329749997</v>
      </c>
      <c r="K18" s="12">
        <v>53.000500200259999</v>
      </c>
      <c r="L18" s="12">
        <v>53.0006110283</v>
      </c>
      <c r="M18" s="12">
        <v>53.000611433929997</v>
      </c>
      <c r="N18" s="12">
        <v>53.000619250059998</v>
      </c>
      <c r="O18" s="12">
        <v>53.000619608500003</v>
      </c>
      <c r="P18" s="12">
        <v>53.001995348400001</v>
      </c>
      <c r="Q18" s="12">
        <v>53.001995492500001</v>
      </c>
      <c r="R18" s="12">
        <v>53.001997358600001</v>
      </c>
      <c r="S18" s="12">
        <v>142.74643</v>
      </c>
      <c r="T18" s="12">
        <v>142.74644499999999</v>
      </c>
      <c r="U18" s="12">
        <v>195.15276</v>
      </c>
      <c r="V18" s="12">
        <v>195.15276</v>
      </c>
      <c r="W18" s="12">
        <v>195.15276</v>
      </c>
      <c r="X18" s="12">
        <v>241.32378</v>
      </c>
      <c r="Y18" s="12">
        <v>335.50803000000002</v>
      </c>
      <c r="Z18" s="12">
        <v>335.50803000000002</v>
      </c>
      <c r="AA18" s="12">
        <v>335.50803000000002</v>
      </c>
      <c r="AB18" s="12">
        <v>335.50806</v>
      </c>
      <c r="AC18" s="12">
        <v>335.50806</v>
      </c>
      <c r="AD18" s="12">
        <v>335.50810000000001</v>
      </c>
      <c r="AE18" s="12">
        <v>335.50810000000001</v>
      </c>
      <c r="AF18" s="10"/>
      <c r="AG18" s="10"/>
    </row>
    <row r="19" spans="1:33">
      <c r="A19" s="11" t="s">
        <v>147</v>
      </c>
      <c r="B19" s="11" t="s">
        <v>156</v>
      </c>
      <c r="C19" s="11" t="s">
        <v>157</v>
      </c>
      <c r="D19" s="11" t="s">
        <v>130</v>
      </c>
      <c r="E19" s="12">
        <v>1246.3999938964812</v>
      </c>
      <c r="F19" s="12">
        <v>1500.4999999999959</v>
      </c>
      <c r="G19" s="12">
        <v>1500.5455157569959</v>
      </c>
      <c r="H19" s="12">
        <v>1500.5455255619959</v>
      </c>
      <c r="I19" s="12">
        <v>1500.5455294999958</v>
      </c>
      <c r="J19" s="12">
        <v>1500.545647456996</v>
      </c>
      <c r="K19" s="12">
        <v>1500.545672979996</v>
      </c>
      <c r="L19" s="12">
        <v>1500.5456879469959</v>
      </c>
      <c r="M19" s="12">
        <v>1500.5456950249959</v>
      </c>
      <c r="N19" s="12">
        <v>1812.3625999999958</v>
      </c>
      <c r="O19" s="12">
        <v>1812.3625999999958</v>
      </c>
      <c r="P19" s="12">
        <v>1812.3625999999958</v>
      </c>
      <c r="Q19" s="12">
        <v>1812.3625999999958</v>
      </c>
      <c r="R19" s="12">
        <v>1812.362639999996</v>
      </c>
      <c r="S19" s="12">
        <v>3036.0565999999958</v>
      </c>
      <c r="T19" s="12">
        <v>2885.756896948239</v>
      </c>
      <c r="U19" s="12">
        <v>4284.8105969482385</v>
      </c>
      <c r="V19" s="12">
        <v>4948.7817969482385</v>
      </c>
      <c r="W19" s="12">
        <v>5118.8063969482391</v>
      </c>
      <c r="X19" s="12">
        <v>5118.8063969482391</v>
      </c>
      <c r="Y19" s="12">
        <v>5314.1999969482385</v>
      </c>
      <c r="Z19" s="12">
        <v>5314.1999969482385</v>
      </c>
      <c r="AA19" s="12">
        <v>5314.1999969482385</v>
      </c>
      <c r="AB19" s="12">
        <v>5314.1999969482385</v>
      </c>
      <c r="AC19" s="12">
        <v>5314.1999969482385</v>
      </c>
      <c r="AD19" s="12">
        <v>5314.1999969482385</v>
      </c>
      <c r="AE19" s="12">
        <v>4923.039993286131</v>
      </c>
      <c r="AF19" s="10"/>
      <c r="AG19" s="10"/>
    </row>
    <row r="20" spans="1:33">
      <c r="A20" s="11" t="s">
        <v>147</v>
      </c>
      <c r="B20" s="11" t="s">
        <v>158</v>
      </c>
      <c r="C20" s="11" t="s">
        <v>159</v>
      </c>
      <c r="D20" s="11" t="s">
        <v>130</v>
      </c>
      <c r="E20" s="12">
        <v>302.67200088500971</v>
      </c>
      <c r="F20" s="12">
        <v>682.67216666362981</v>
      </c>
      <c r="G20" s="12">
        <v>682.67221729829976</v>
      </c>
      <c r="H20" s="12">
        <v>682.67225136438981</v>
      </c>
      <c r="I20" s="12">
        <v>682.67227997732982</v>
      </c>
      <c r="J20" s="12">
        <v>1225.1349508850099</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1710.6721008850097</v>
      </c>
      <c r="U20" s="12">
        <v>1710.6721008850097</v>
      </c>
      <c r="V20" s="12">
        <v>1710.6722008850097</v>
      </c>
      <c r="W20" s="12">
        <v>2411.9648008850099</v>
      </c>
      <c r="X20" s="12">
        <v>2411.9648008850099</v>
      </c>
      <c r="Y20" s="12">
        <v>2461.6826008850098</v>
      </c>
      <c r="Z20" s="12">
        <v>2461.6826008850098</v>
      </c>
      <c r="AA20" s="12">
        <v>2461.6826008850098</v>
      </c>
      <c r="AB20" s="12">
        <v>2801.0536008850099</v>
      </c>
      <c r="AC20" s="12">
        <v>2801.0536008850099</v>
      </c>
      <c r="AD20" s="12">
        <v>2801.0536008850099</v>
      </c>
      <c r="AE20" s="12">
        <v>2801.0536008850099</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3.2965035999999999E-4</v>
      </c>
      <c r="G23" s="12">
        <v>3.3185672E-4</v>
      </c>
      <c r="H23" s="12">
        <v>3.5651877999999998E-4</v>
      </c>
      <c r="I23" s="12">
        <v>3.5660807E-4</v>
      </c>
      <c r="J23" s="12">
        <v>3.6002460000000001E-4</v>
      </c>
      <c r="K23" s="12">
        <v>3.7784188000000002E-4</v>
      </c>
      <c r="L23" s="12">
        <v>6.1256709999999999E-4</v>
      </c>
      <c r="M23" s="12">
        <v>6.1267760000000004E-4</v>
      </c>
      <c r="N23" s="12">
        <v>1.0043832E-3</v>
      </c>
      <c r="O23" s="12">
        <v>1.0045156999999999E-3</v>
      </c>
      <c r="P23" s="12">
        <v>1.0053974E-3</v>
      </c>
      <c r="Q23" s="12">
        <v>1.0055455E-3</v>
      </c>
      <c r="R23" s="12">
        <v>1.0339947999999999E-3</v>
      </c>
      <c r="S23" s="12">
        <v>304.28665000000001</v>
      </c>
      <c r="T23" s="12">
        <v>304.28674000000001</v>
      </c>
      <c r="U23" s="12">
        <v>430.08255000000003</v>
      </c>
      <c r="V23" s="12">
        <v>430.08264000000003</v>
      </c>
      <c r="W23" s="12">
        <v>1000.0001</v>
      </c>
      <c r="X23" s="12">
        <v>1000.0001</v>
      </c>
      <c r="Y23" s="12">
        <v>1000.0001</v>
      </c>
      <c r="Z23" s="12">
        <v>1000.0001</v>
      </c>
      <c r="AA23" s="12">
        <v>1000.0001999999999</v>
      </c>
      <c r="AB23" s="12">
        <v>1000.00037</v>
      </c>
      <c r="AC23" s="12">
        <v>1000.0004</v>
      </c>
      <c r="AD23" s="12">
        <v>1000.0004</v>
      </c>
      <c r="AE23" s="12">
        <v>1000.0004</v>
      </c>
      <c r="AF23" s="10"/>
      <c r="AG23" s="10"/>
    </row>
    <row r="24" spans="1:33">
      <c r="A24" s="11" t="s">
        <v>164</v>
      </c>
      <c r="B24" s="11" t="s">
        <v>167</v>
      </c>
      <c r="C24" s="11" t="s">
        <v>168</v>
      </c>
      <c r="D24" s="11" t="s">
        <v>130</v>
      </c>
      <c r="E24" s="12">
        <v>679.09299850463776</v>
      </c>
      <c r="F24" s="12">
        <v>679.09311596539771</v>
      </c>
      <c r="G24" s="12">
        <v>679.09311653030773</v>
      </c>
      <c r="H24" s="12">
        <v>679.09315706704774</v>
      </c>
      <c r="I24" s="12">
        <v>679.09315748909773</v>
      </c>
      <c r="J24" s="12">
        <v>679.09315864521773</v>
      </c>
      <c r="K24" s="12">
        <v>679.0931615133378</v>
      </c>
      <c r="L24" s="12">
        <v>679.09323515614778</v>
      </c>
      <c r="M24" s="12">
        <v>679.09367105343779</v>
      </c>
      <c r="N24" s="12">
        <v>1621.7752485046376</v>
      </c>
      <c r="O24" s="12">
        <v>1621.7752485046376</v>
      </c>
      <c r="P24" s="12">
        <v>1720.1675985046377</v>
      </c>
      <c r="Q24" s="12">
        <v>1720.1675985046377</v>
      </c>
      <c r="R24" s="12">
        <v>1744.0336985046379</v>
      </c>
      <c r="S24" s="12">
        <v>1917.7180985046377</v>
      </c>
      <c r="T24" s="12">
        <v>1917.7181985046377</v>
      </c>
      <c r="U24" s="12">
        <v>2136.4877985046378</v>
      </c>
      <c r="V24" s="12">
        <v>2142.6436985046375</v>
      </c>
      <c r="W24" s="12">
        <v>2142.6436985046375</v>
      </c>
      <c r="X24" s="12">
        <v>2507.281498504638</v>
      </c>
      <c r="Y24" s="12">
        <v>2642.7979985046377</v>
      </c>
      <c r="Z24" s="12">
        <v>2642.7979985046377</v>
      </c>
      <c r="AA24" s="12">
        <v>2611.6949978637685</v>
      </c>
      <c r="AB24" s="12">
        <v>2710.7887978637687</v>
      </c>
      <c r="AC24" s="12">
        <v>2762.4296978637685</v>
      </c>
      <c r="AD24" s="12">
        <v>2706.1366945068353</v>
      </c>
      <c r="AE24" s="12">
        <v>2758.0992975585937</v>
      </c>
      <c r="AF24" s="10"/>
      <c r="AG24" s="10"/>
    </row>
    <row r="25" spans="1:33">
      <c r="A25" s="11" t="s">
        <v>164</v>
      </c>
      <c r="B25" s="11" t="s">
        <v>169</v>
      </c>
      <c r="C25" s="11" t="s">
        <v>170</v>
      </c>
      <c r="D25" s="11" t="s">
        <v>130</v>
      </c>
      <c r="E25" s="12">
        <v>0</v>
      </c>
      <c r="F25" s="12">
        <v>2.5424828599999999E-4</v>
      </c>
      <c r="G25" s="12">
        <v>2.6519643999999996E-4</v>
      </c>
      <c r="H25" s="12">
        <v>9.3362550999999991E-4</v>
      </c>
      <c r="I25" s="12">
        <v>9.4900455999999997E-4</v>
      </c>
      <c r="J25" s="12">
        <v>9.5287330000000002E-4</v>
      </c>
      <c r="K25" s="12">
        <v>9.6651560000000003E-4</v>
      </c>
      <c r="L25" s="12">
        <v>1.2858202399999999E-3</v>
      </c>
      <c r="M25" s="12">
        <v>1.2860997E-3</v>
      </c>
      <c r="N25" s="12">
        <v>2.3923778700000002E-2</v>
      </c>
      <c r="O25" s="12">
        <v>2.3924163000000002E-2</v>
      </c>
      <c r="P25" s="12">
        <v>271.03074362660004</v>
      </c>
      <c r="Q25" s="12">
        <v>271.03074382900002</v>
      </c>
      <c r="R25" s="12">
        <v>399.999996012</v>
      </c>
      <c r="S25" s="12">
        <v>400.00003106759999</v>
      </c>
      <c r="T25" s="12">
        <v>400.00007099280003</v>
      </c>
      <c r="U25" s="12">
        <v>400.00015893899996</v>
      </c>
      <c r="V25" s="12">
        <v>400.00016305729997</v>
      </c>
      <c r="W25" s="12">
        <v>1683.47735117</v>
      </c>
      <c r="X25" s="12">
        <v>1683.477352716</v>
      </c>
      <c r="Y25" s="12">
        <v>1683.477597175</v>
      </c>
      <c r="Z25" s="12">
        <v>1694.6772169999999</v>
      </c>
      <c r="AA25" s="12">
        <v>1694.6772190000002</v>
      </c>
      <c r="AB25" s="12">
        <v>1694.677226</v>
      </c>
      <c r="AC25" s="12">
        <v>1694.6772310000001</v>
      </c>
      <c r="AD25" s="12">
        <v>2146.7418400000001</v>
      </c>
      <c r="AE25" s="12">
        <v>2146.7418400000001</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1.6465242E-4</v>
      </c>
      <c r="G27" s="12">
        <v>1.7264915999999999E-4</v>
      </c>
      <c r="H27" s="12">
        <v>4.5128862000000001E-4</v>
      </c>
      <c r="I27" s="12">
        <v>4.5141746999999998E-4</v>
      </c>
      <c r="J27" s="12">
        <v>4.5199520000000003E-4</v>
      </c>
      <c r="K27" s="12">
        <v>4.5591875000000002E-4</v>
      </c>
      <c r="L27" s="12">
        <v>4.7179608000000003E-4</v>
      </c>
      <c r="M27" s="12">
        <v>4.7221095999999999E-4</v>
      </c>
      <c r="N27" s="12">
        <v>5.1319590000000002E-4</v>
      </c>
      <c r="O27" s="12">
        <v>5.1541976000000003E-4</v>
      </c>
      <c r="P27" s="12">
        <v>1.2004002E-3</v>
      </c>
      <c r="Q27" s="12">
        <v>1.2034245E-3</v>
      </c>
      <c r="R27" s="12">
        <v>1.2584200999999999E-3</v>
      </c>
      <c r="S27" s="12">
        <v>1.3573973999999999E-3</v>
      </c>
      <c r="T27" s="12">
        <v>1.4739579E-3</v>
      </c>
      <c r="U27" s="12">
        <v>455.31792999999999</v>
      </c>
      <c r="V27" s="12">
        <v>455.31808000000001</v>
      </c>
      <c r="W27" s="12">
        <v>500.00011999999998</v>
      </c>
      <c r="X27" s="12">
        <v>500.00137000000001</v>
      </c>
      <c r="Y27" s="12">
        <v>2474</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402.480190898383</v>
      </c>
      <c r="G28" s="12">
        <v>402.48019256619301</v>
      </c>
      <c r="H28" s="12">
        <v>402.48039553813305</v>
      </c>
      <c r="I28" s="12">
        <v>402.48039570087303</v>
      </c>
      <c r="J28" s="12">
        <v>402.48039869891301</v>
      </c>
      <c r="K28" s="12">
        <v>402.48040289065301</v>
      </c>
      <c r="L28" s="12">
        <v>402.48062418977304</v>
      </c>
      <c r="M28" s="12">
        <v>402.48062434379301</v>
      </c>
      <c r="N28" s="12">
        <v>402.48069350433303</v>
      </c>
      <c r="O28" s="12">
        <v>402.48069398453305</v>
      </c>
      <c r="P28" s="12">
        <v>402.480910238283</v>
      </c>
      <c r="Q28" s="12">
        <v>402.48091039509302</v>
      </c>
      <c r="R28" s="12">
        <v>402.481014844833</v>
      </c>
      <c r="S28" s="12">
        <v>402.48333087723302</v>
      </c>
      <c r="T28" s="12">
        <v>402.483372593333</v>
      </c>
      <c r="U28" s="12">
        <v>402.49384819993304</v>
      </c>
      <c r="V28" s="12">
        <v>402.49385838793302</v>
      </c>
      <c r="W28" s="12">
        <v>402.493859421433</v>
      </c>
      <c r="X28" s="12">
        <v>498.71573335693301</v>
      </c>
      <c r="Y28" s="12">
        <v>888.67470335693304</v>
      </c>
      <c r="Z28" s="12">
        <v>778.19470000000001</v>
      </c>
      <c r="AA28" s="12">
        <v>1153.6943999999999</v>
      </c>
      <c r="AB28" s="12">
        <v>1433.4268999999999</v>
      </c>
      <c r="AC28" s="12">
        <v>1504.4167</v>
      </c>
      <c r="AD28" s="12">
        <v>1661.8615</v>
      </c>
      <c r="AE28" s="12">
        <v>1703.6556</v>
      </c>
      <c r="AF28" s="10"/>
      <c r="AG28" s="10"/>
    </row>
    <row r="29" spans="1:33">
      <c r="A29" s="11" t="s">
        <v>177</v>
      </c>
      <c r="B29" s="11" t="s">
        <v>178</v>
      </c>
      <c r="C29" s="11" t="s">
        <v>179</v>
      </c>
      <c r="D29" s="11" t="s">
        <v>130</v>
      </c>
      <c r="E29" s="12">
        <v>155.159999847412</v>
      </c>
      <c r="F29" s="12">
        <v>155.16019114399199</v>
      </c>
      <c r="G29" s="12">
        <v>155.16023066619201</v>
      </c>
      <c r="H29" s="12">
        <v>155.16024314477198</v>
      </c>
      <c r="I29" s="12">
        <v>155.16024419584198</v>
      </c>
      <c r="J29" s="12">
        <v>155.160245177212</v>
      </c>
      <c r="K29" s="12">
        <v>155.16026184032199</v>
      </c>
      <c r="L29" s="12">
        <v>155.16033037891199</v>
      </c>
      <c r="M29" s="12">
        <v>155.16033103649198</v>
      </c>
      <c r="N29" s="12">
        <v>155.16059259116199</v>
      </c>
      <c r="O29" s="12">
        <v>155.160592845872</v>
      </c>
      <c r="P29" s="12">
        <v>155.160695600412</v>
      </c>
      <c r="Q29" s="12">
        <v>155.16069585651201</v>
      </c>
      <c r="R29" s="12">
        <v>155.160700467612</v>
      </c>
      <c r="S29" s="12">
        <v>155.160896957712</v>
      </c>
      <c r="T29" s="12">
        <v>155.16091000791201</v>
      </c>
      <c r="U29" s="12">
        <v>155.16132019421198</v>
      </c>
      <c r="V29" s="12">
        <v>155.16144310041199</v>
      </c>
      <c r="W29" s="12">
        <v>108.0032224231</v>
      </c>
      <c r="X29" s="12">
        <v>108.003223476</v>
      </c>
      <c r="Y29" s="12">
        <v>108.0032342002</v>
      </c>
      <c r="Z29" s="12">
        <v>108.003234729</v>
      </c>
      <c r="AA29" s="12">
        <v>108.0032352663</v>
      </c>
      <c r="AB29" s="12">
        <v>108.00323772199999</v>
      </c>
      <c r="AC29" s="12">
        <v>108.0032401264</v>
      </c>
      <c r="AD29" s="12">
        <v>108.0032477865</v>
      </c>
      <c r="AE29" s="12">
        <v>3.2519302000000002E-3</v>
      </c>
      <c r="AF29" s="10"/>
      <c r="AG29" s="10"/>
    </row>
    <row r="30" spans="1:33">
      <c r="A30" s="11" t="s">
        <v>177</v>
      </c>
      <c r="B30" s="11" t="s">
        <v>180</v>
      </c>
      <c r="C30" s="11" t="s">
        <v>181</v>
      </c>
      <c r="D30" s="11" t="s">
        <v>130</v>
      </c>
      <c r="E30" s="12">
        <v>25.260000228881811</v>
      </c>
      <c r="F30" s="12">
        <v>25.260254695481812</v>
      </c>
      <c r="G30" s="12">
        <v>25.26035229821181</v>
      </c>
      <c r="H30" s="12">
        <v>25.260353417381811</v>
      </c>
      <c r="I30" s="12">
        <v>25.260355344581811</v>
      </c>
      <c r="J30" s="12">
        <v>25.260356930261811</v>
      </c>
      <c r="K30" s="12">
        <v>25.260359805601812</v>
      </c>
      <c r="L30" s="12">
        <v>25.260635173641813</v>
      </c>
      <c r="M30" s="12">
        <v>19.140635735122729</v>
      </c>
      <c r="N30" s="12">
        <v>392.72566034332277</v>
      </c>
      <c r="O30" s="12">
        <v>392.72566034332277</v>
      </c>
      <c r="P30" s="12">
        <v>558.14330034332272</v>
      </c>
      <c r="Q30" s="12">
        <v>558.14330034332272</v>
      </c>
      <c r="R30" s="12">
        <v>558.14330034332272</v>
      </c>
      <c r="S30" s="12">
        <v>1125.6692003433227</v>
      </c>
      <c r="T30" s="12">
        <v>1125.6692003433227</v>
      </c>
      <c r="U30" s="12">
        <v>1230.6854003433227</v>
      </c>
      <c r="V30" s="12">
        <v>3535.1078003433227</v>
      </c>
      <c r="W30" s="12">
        <v>3884.6937001144411</v>
      </c>
      <c r="X30" s="12">
        <v>3884.6937001144411</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2.0297490000000001E-4</v>
      </c>
      <c r="G31" s="12">
        <v>2.4204038000000001E-4</v>
      </c>
      <c r="H31" s="12">
        <v>2.4312539999999999E-4</v>
      </c>
      <c r="I31" s="12">
        <v>2.4411790999999999E-4</v>
      </c>
      <c r="J31" s="12">
        <v>2.4559971999999999E-4</v>
      </c>
      <c r="K31" s="12">
        <v>2.5418496999999999E-4</v>
      </c>
      <c r="L31" s="12">
        <v>4.0540489999999998E-4</v>
      </c>
      <c r="M31" s="12">
        <v>4.0578662000000001E-4</v>
      </c>
      <c r="N31" s="12">
        <v>5.1262379999999998E-4</v>
      </c>
      <c r="O31" s="12">
        <v>5.1343603999999998E-4</v>
      </c>
      <c r="P31" s="12">
        <v>1.0039770000000001E-3</v>
      </c>
      <c r="Q31" s="12">
        <v>1.0041348999999999E-3</v>
      </c>
      <c r="R31" s="12">
        <v>1.0058713000000001E-3</v>
      </c>
      <c r="S31" s="12">
        <v>1.7011411E-3</v>
      </c>
      <c r="T31" s="12">
        <v>1.7047246999999999E-3</v>
      </c>
      <c r="U31" s="12">
        <v>1.9588791999999998E-3</v>
      </c>
      <c r="V31" s="12">
        <v>1.9616194000000001E-3</v>
      </c>
      <c r="W31" s="12">
        <v>1.9623599999999998E-3</v>
      </c>
      <c r="X31" s="12">
        <v>2.8442862000000002E-3</v>
      </c>
      <c r="Y31" s="12">
        <v>0.23490794000000001</v>
      </c>
      <c r="Z31" s="12">
        <v>0.23490836000000001</v>
      </c>
      <c r="AA31" s="12">
        <v>0.2349087</v>
      </c>
      <c r="AB31" s="12">
        <v>0.23491044</v>
      </c>
      <c r="AC31" s="12">
        <v>0.23491100000000001</v>
      </c>
      <c r="AD31" s="12">
        <v>0.23493512999999999</v>
      </c>
      <c r="AE31" s="12">
        <v>0.23494954000000001</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349.2001890518921</v>
      </c>
      <c r="G33" s="12">
        <v>349.20024879696206</v>
      </c>
      <c r="H33" s="12">
        <v>349.20026380144208</v>
      </c>
      <c r="I33" s="12">
        <v>349.20026434061208</v>
      </c>
      <c r="J33" s="12">
        <v>349.20026654936208</v>
      </c>
      <c r="K33" s="12">
        <v>349.20026858031207</v>
      </c>
      <c r="L33" s="12">
        <v>349.20039861794208</v>
      </c>
      <c r="M33" s="12">
        <v>349.20039898477205</v>
      </c>
      <c r="N33" s="12">
        <v>349.20070133294206</v>
      </c>
      <c r="O33" s="12">
        <v>349.20070157764206</v>
      </c>
      <c r="P33" s="12">
        <v>349.20106570834207</v>
      </c>
      <c r="Q33" s="12">
        <v>349.20106587884209</v>
      </c>
      <c r="R33" s="12">
        <v>349.20106756044208</v>
      </c>
      <c r="S33" s="12">
        <v>349.20319848854206</v>
      </c>
      <c r="T33" s="12">
        <v>349.20320292604208</v>
      </c>
      <c r="U33" s="12">
        <v>349.22253620624207</v>
      </c>
      <c r="V33" s="12">
        <v>349.2236961682421</v>
      </c>
      <c r="W33" s="12">
        <v>1098.4827969482421</v>
      </c>
      <c r="X33" s="12">
        <v>1524.4377969482421</v>
      </c>
      <c r="Y33" s="12">
        <v>3249.1982969482424</v>
      </c>
      <c r="Z33" s="12">
        <v>2979.1982969482424</v>
      </c>
      <c r="AA33" s="12">
        <v>2979.1982969482424</v>
      </c>
      <c r="AB33" s="12">
        <v>2979.1982969482424</v>
      </c>
      <c r="AC33" s="12">
        <v>2899.9983000000002</v>
      </c>
      <c r="AD33" s="12">
        <v>2899.9983000000002</v>
      </c>
      <c r="AE33" s="12">
        <v>2899.9983000000002</v>
      </c>
      <c r="AF33" s="10"/>
      <c r="AG33" s="10"/>
    </row>
    <row r="34" spans="1:37">
      <c r="A34" s="11" t="s">
        <v>177</v>
      </c>
      <c r="B34" s="11" t="s">
        <v>188</v>
      </c>
      <c r="C34" s="11" t="s">
        <v>189</v>
      </c>
      <c r="D34" s="11" t="s">
        <v>130</v>
      </c>
      <c r="E34" s="12">
        <v>0</v>
      </c>
      <c r="F34" s="12">
        <v>1.9727852000000001E-4</v>
      </c>
      <c r="G34" s="12">
        <v>2.9256399999999999E-4</v>
      </c>
      <c r="H34" s="12">
        <v>3.2157529999999999E-4</v>
      </c>
      <c r="I34" s="12">
        <v>3.222678E-4</v>
      </c>
      <c r="J34" s="12">
        <v>3.7194069999999999E-4</v>
      </c>
      <c r="K34" s="12">
        <v>3.9665209999999998E-4</v>
      </c>
      <c r="L34" s="12">
        <v>7.569934E-4</v>
      </c>
      <c r="M34" s="12">
        <v>7.573244E-4</v>
      </c>
      <c r="N34" s="12">
        <v>7.6964609999999995E-4</v>
      </c>
      <c r="O34" s="12">
        <v>7.6992019999999996E-4</v>
      </c>
      <c r="P34" s="12">
        <v>1.4982775000000001E-3</v>
      </c>
      <c r="Q34" s="12">
        <v>1.4984804000000001E-3</v>
      </c>
      <c r="R34" s="12">
        <v>1.5015390000000001E-3</v>
      </c>
      <c r="S34" s="12">
        <v>451.17093</v>
      </c>
      <c r="T34" s="12">
        <v>451.17093</v>
      </c>
      <c r="U34" s="12">
        <v>469.31826999999998</v>
      </c>
      <c r="V34" s="12">
        <v>469.31826999999998</v>
      </c>
      <c r="W34" s="12">
        <v>469.31826999999998</v>
      </c>
      <c r="X34" s="12">
        <v>557.93420000000003</v>
      </c>
      <c r="Y34" s="12">
        <v>1594.9286</v>
      </c>
      <c r="Z34" s="12">
        <v>1614.9698000000001</v>
      </c>
      <c r="AA34" s="12">
        <v>1614.9698000000001</v>
      </c>
      <c r="AB34" s="12">
        <v>1939.4619</v>
      </c>
      <c r="AC34" s="12">
        <v>1991.0120999999999</v>
      </c>
      <c r="AD34" s="12">
        <v>2528.9207000000001</v>
      </c>
      <c r="AE34" s="12">
        <v>2551.9857999999999</v>
      </c>
      <c r="AF34" s="10"/>
      <c r="AG34" s="10"/>
    </row>
    <row r="35" spans="1:37">
      <c r="A35" s="11" t="s">
        <v>177</v>
      </c>
      <c r="B35" s="11" t="s">
        <v>190</v>
      </c>
      <c r="C35" s="11" t="s">
        <v>191</v>
      </c>
      <c r="D35" s="11" t="s">
        <v>130</v>
      </c>
      <c r="E35" s="12">
        <v>0</v>
      </c>
      <c r="F35" s="12">
        <v>2.280188E-4</v>
      </c>
      <c r="G35" s="12">
        <v>3.7166565999999999E-4</v>
      </c>
      <c r="H35" s="12">
        <v>3.7406149999999998E-4</v>
      </c>
      <c r="I35" s="12">
        <v>3.7447188999999999E-4</v>
      </c>
      <c r="J35" s="12">
        <v>3.7685609999999999E-4</v>
      </c>
      <c r="K35" s="12">
        <v>3.7768006000000001E-4</v>
      </c>
      <c r="L35" s="12">
        <v>7.7005650000000004E-4</v>
      </c>
      <c r="M35" s="12">
        <v>7.7035725999999999E-4</v>
      </c>
      <c r="N35" s="12">
        <v>1.2296036999999999E-3</v>
      </c>
      <c r="O35" s="12">
        <v>1.2298847999999999E-3</v>
      </c>
      <c r="P35" s="12">
        <v>485.41417999999999</v>
      </c>
      <c r="Q35" s="12">
        <v>485.41417999999999</v>
      </c>
      <c r="R35" s="12">
        <v>485.41417999999999</v>
      </c>
      <c r="S35" s="12">
        <v>601.38054999999997</v>
      </c>
      <c r="T35" s="12">
        <v>601.38054999999997</v>
      </c>
      <c r="U35" s="12">
        <v>637.33450000000005</v>
      </c>
      <c r="V35" s="12">
        <v>637.33450000000005</v>
      </c>
      <c r="W35" s="12">
        <v>637.33450000000005</v>
      </c>
      <c r="X35" s="12">
        <v>646.80100000000004</v>
      </c>
      <c r="Y35" s="12">
        <v>746.69403</v>
      </c>
      <c r="Z35" s="12">
        <v>746.69403</v>
      </c>
      <c r="AA35" s="12">
        <v>746.69403</v>
      </c>
      <c r="AB35" s="12">
        <v>746.69403</v>
      </c>
      <c r="AC35" s="12">
        <v>746.69403</v>
      </c>
      <c r="AD35" s="12">
        <v>747.55550000000005</v>
      </c>
      <c r="AE35" s="12">
        <v>747.55550000000005</v>
      </c>
      <c r="AF35" s="10"/>
      <c r="AG35" s="10"/>
    </row>
    <row r="36" spans="1:37">
      <c r="A36" s="11" t="s">
        <v>177</v>
      </c>
      <c r="B36" s="11" t="s">
        <v>192</v>
      </c>
      <c r="C36" s="11" t="s">
        <v>193</v>
      </c>
      <c r="D36" s="11" t="s">
        <v>130</v>
      </c>
      <c r="E36" s="12">
        <v>0</v>
      </c>
      <c r="F36" s="12">
        <v>1.4913827E-4</v>
      </c>
      <c r="G36" s="12">
        <v>1.6845245E-4</v>
      </c>
      <c r="H36" s="12">
        <v>1.6945493999999999E-4</v>
      </c>
      <c r="I36" s="12">
        <v>1.7078294999999999E-4</v>
      </c>
      <c r="J36" s="12">
        <v>1.7183731E-4</v>
      </c>
      <c r="K36" s="12">
        <v>1.8425203E-4</v>
      </c>
      <c r="L36" s="12">
        <v>2.5808348000000002E-4</v>
      </c>
      <c r="M36" s="12">
        <v>2.5842379999999998E-4</v>
      </c>
      <c r="N36" s="12">
        <v>3.0600114000000001E-4</v>
      </c>
      <c r="O36" s="12">
        <v>3.0768020000000002E-4</v>
      </c>
      <c r="P36" s="12">
        <v>4.6578625999999998E-4</v>
      </c>
      <c r="Q36" s="12">
        <v>4.6594063E-4</v>
      </c>
      <c r="R36" s="12">
        <v>4.7003615000000001E-4</v>
      </c>
      <c r="S36" s="12">
        <v>5.4813449999999999E-4</v>
      </c>
      <c r="T36" s="12">
        <v>5.5282149999999995E-4</v>
      </c>
      <c r="U36" s="12">
        <v>8.1377969999999996E-4</v>
      </c>
      <c r="V36" s="12">
        <v>8.1558775999999999E-4</v>
      </c>
      <c r="W36" s="12">
        <v>8.1639370000000002E-4</v>
      </c>
      <c r="X36" s="12">
        <v>1.1576709000000001E-3</v>
      </c>
      <c r="Y36" s="12">
        <v>1.4747845E-3</v>
      </c>
      <c r="Z36" s="12">
        <v>1.4750299E-3</v>
      </c>
      <c r="AA36" s="12">
        <v>1.475273E-3</v>
      </c>
      <c r="AB36" s="12">
        <v>1.4775794000000001E-3</v>
      </c>
      <c r="AC36" s="12">
        <v>1.4788429000000001E-3</v>
      </c>
      <c r="AD36" s="12">
        <v>1.5197021E-3</v>
      </c>
      <c r="AE36" s="12">
        <v>1.5230922E-3</v>
      </c>
      <c r="AF36" s="10"/>
      <c r="AG36" s="10"/>
    </row>
    <row r="37" spans="1:37">
      <c r="A37" s="11" t="s">
        <v>177</v>
      </c>
      <c r="B37" s="11" t="s">
        <v>194</v>
      </c>
      <c r="C37" s="11" t="s">
        <v>195</v>
      </c>
      <c r="D37" s="11" t="s">
        <v>130</v>
      </c>
      <c r="E37" s="12">
        <v>0</v>
      </c>
      <c r="F37" s="12">
        <v>1.8042834E-4</v>
      </c>
      <c r="G37" s="12">
        <v>2.3059010999999999E-4</v>
      </c>
      <c r="H37" s="12">
        <v>2.3865670000000001E-4</v>
      </c>
      <c r="I37" s="12">
        <v>2.3940056E-4</v>
      </c>
      <c r="J37" s="12">
        <v>2.4112199000000001E-4</v>
      </c>
      <c r="K37" s="12">
        <v>2.4809940000000003E-4</v>
      </c>
      <c r="L37" s="12">
        <v>4.0166277999999998E-4</v>
      </c>
      <c r="M37" s="12">
        <v>4.0209616000000002E-4</v>
      </c>
      <c r="N37" s="12">
        <v>7.0157110000000004E-4</v>
      </c>
      <c r="O37" s="12">
        <v>7.0190370000000005E-4</v>
      </c>
      <c r="P37" s="12">
        <v>1.1459288999999999E-3</v>
      </c>
      <c r="Q37" s="12">
        <v>1.1460731000000001E-3</v>
      </c>
      <c r="R37" s="12">
        <v>1.1475312000000001E-3</v>
      </c>
      <c r="S37" s="12">
        <v>1.9802751000000001E-3</v>
      </c>
      <c r="T37" s="12">
        <v>1.9838843000000001E-3</v>
      </c>
      <c r="U37" s="12">
        <v>3.8029256000000002E-3</v>
      </c>
      <c r="V37" s="12">
        <v>8.7180839999999992E-3</v>
      </c>
      <c r="W37" s="12">
        <v>8.7233740000000008E-3</v>
      </c>
      <c r="X37" s="12">
        <v>1.7882490000000001E-2</v>
      </c>
      <c r="Y37" s="12">
        <v>3.2399735999999998E-2</v>
      </c>
      <c r="Z37" s="12">
        <v>3.2400083000000003E-2</v>
      </c>
      <c r="AA37" s="12">
        <v>3.2400279999999997E-2</v>
      </c>
      <c r="AB37" s="12">
        <v>3.2402430000000003E-2</v>
      </c>
      <c r="AC37" s="12">
        <v>3.2403309999999998E-2</v>
      </c>
      <c r="AD37" s="12">
        <v>3.2445467999999998E-2</v>
      </c>
      <c r="AE37" s="12">
        <v>3.2454419999999998E-2</v>
      </c>
      <c r="AF37" s="10"/>
      <c r="AG37" s="10"/>
    </row>
    <row r="38" spans="1:37">
      <c r="A38" s="11" t="s">
        <v>196</v>
      </c>
      <c r="B38" s="11" t="s">
        <v>197</v>
      </c>
      <c r="C38" s="11" t="s">
        <v>198</v>
      </c>
      <c r="D38" s="11" t="s">
        <v>130</v>
      </c>
      <c r="E38" s="12">
        <v>0</v>
      </c>
      <c r="F38" s="12">
        <v>1.8533423999999999E-4</v>
      </c>
      <c r="G38" s="12">
        <v>1.8615834000000001E-4</v>
      </c>
      <c r="H38" s="12">
        <v>2.1177017000000001E-4</v>
      </c>
      <c r="I38" s="12">
        <v>2.1221137E-4</v>
      </c>
      <c r="J38" s="12">
        <v>2.1257409000000001E-4</v>
      </c>
      <c r="K38" s="12">
        <v>2.1463062000000001E-4</v>
      </c>
      <c r="L38" s="12">
        <v>2.7657826999999999E-4</v>
      </c>
      <c r="M38" s="12">
        <v>2.7735150000000002E-4</v>
      </c>
      <c r="N38" s="12">
        <v>3.7793966000000001E-4</v>
      </c>
      <c r="O38" s="12">
        <v>3.7852365999999999E-4</v>
      </c>
      <c r="P38" s="12">
        <v>5.7529110000000005E-4</v>
      </c>
      <c r="Q38" s="12">
        <v>5.7573925E-4</v>
      </c>
      <c r="R38" s="12">
        <v>5.7761599999999998E-4</v>
      </c>
      <c r="S38" s="12">
        <v>5.9683420000000004E-4</v>
      </c>
      <c r="T38" s="12">
        <v>6.0361606000000005E-4</v>
      </c>
      <c r="U38" s="12">
        <v>6.1338980000000005E-4</v>
      </c>
      <c r="V38" s="12">
        <v>6.1374360000000002E-4</v>
      </c>
      <c r="W38" s="12">
        <v>6.1857039999999996E-4</v>
      </c>
      <c r="X38" s="12">
        <v>6.2990455999999996E-4</v>
      </c>
      <c r="Y38" s="12">
        <v>7.2540840000000001E-4</v>
      </c>
      <c r="Z38" s="12">
        <v>1.0282395E-3</v>
      </c>
      <c r="AA38" s="12">
        <v>1.0293067E-3</v>
      </c>
      <c r="AB38" s="12">
        <v>1.1096567999999999E-3</v>
      </c>
      <c r="AC38" s="12">
        <v>1.1111906E-3</v>
      </c>
      <c r="AD38" s="12">
        <v>2.3329140000000002E-3</v>
      </c>
      <c r="AE38" s="12">
        <v>2.3337240000000001E-3</v>
      </c>
      <c r="AF38" s="10"/>
      <c r="AG38" s="10"/>
    </row>
    <row r="39" spans="1:37">
      <c r="A39" s="11" t="s">
        <v>196</v>
      </c>
      <c r="B39" s="11" t="s">
        <v>199</v>
      </c>
      <c r="C39" s="11" t="s">
        <v>200</v>
      </c>
      <c r="D39" s="11" t="s">
        <v>130</v>
      </c>
      <c r="E39" s="12">
        <v>0</v>
      </c>
      <c r="F39" s="12">
        <v>1.187585E-4</v>
      </c>
      <c r="G39" s="12">
        <v>1.1895968E-4</v>
      </c>
      <c r="H39" s="12">
        <v>1.2770676E-4</v>
      </c>
      <c r="I39" s="12">
        <v>1.29772E-4</v>
      </c>
      <c r="J39" s="12">
        <v>1.3030699000000001E-4</v>
      </c>
      <c r="K39" s="12">
        <v>1.4220549999999999E-4</v>
      </c>
      <c r="L39" s="12">
        <v>1.7628941999999999E-4</v>
      </c>
      <c r="M39" s="12">
        <v>1.7741957E-4</v>
      </c>
      <c r="N39" s="12">
        <v>2.3796485000000001E-4</v>
      </c>
      <c r="O39" s="12">
        <v>2.3927527999999999E-4</v>
      </c>
      <c r="P39" s="12">
        <v>2.750626E-4</v>
      </c>
      <c r="Q39" s="12">
        <v>2.7595749000000001E-4</v>
      </c>
      <c r="R39" s="12">
        <v>2.7855837999999998E-4</v>
      </c>
      <c r="S39" s="12">
        <v>3.2423803000000001E-4</v>
      </c>
      <c r="T39" s="12">
        <v>3.3543275999999998E-4</v>
      </c>
      <c r="U39" s="12">
        <v>5.0472777000000002E-4</v>
      </c>
      <c r="V39" s="12">
        <v>149.99939000000001</v>
      </c>
      <c r="W39" s="12">
        <v>149.99940000000001</v>
      </c>
      <c r="X39" s="12">
        <v>149.99940000000001</v>
      </c>
      <c r="Y39" s="12">
        <v>149.99940000000001</v>
      </c>
      <c r="Z39" s="12">
        <v>149.99941999999999</v>
      </c>
      <c r="AA39" s="12">
        <v>149.99941999999999</v>
      </c>
      <c r="AB39" s="12">
        <v>149.99941999999999</v>
      </c>
      <c r="AC39" s="12">
        <v>149.99941999999999</v>
      </c>
      <c r="AD39" s="12">
        <v>149.99943999999999</v>
      </c>
      <c r="AE39" s="12">
        <v>149.99943999999999</v>
      </c>
      <c r="AF39"/>
      <c r="AG39" s="10"/>
    </row>
    <row r="40" spans="1:37">
      <c r="A40" s="11" t="s">
        <v>196</v>
      </c>
      <c r="B40" s="11" t="s">
        <v>201</v>
      </c>
      <c r="C40" s="11" t="s">
        <v>202</v>
      </c>
      <c r="D40" s="11" t="s">
        <v>130</v>
      </c>
      <c r="E40" s="12">
        <v>0</v>
      </c>
      <c r="F40" s="12">
        <v>1.3417421999999999E-4</v>
      </c>
      <c r="G40" s="12">
        <v>1.3444425999999999E-4</v>
      </c>
      <c r="H40" s="12">
        <v>1.4795245000000001E-4</v>
      </c>
      <c r="I40" s="12">
        <v>1.4967685E-4</v>
      </c>
      <c r="J40" s="12">
        <v>1.5029253E-4</v>
      </c>
      <c r="K40" s="12">
        <v>1.5441266E-4</v>
      </c>
      <c r="L40" s="12">
        <v>1.9443923E-4</v>
      </c>
      <c r="M40" s="12">
        <v>1.9513401000000001E-4</v>
      </c>
      <c r="N40" s="12">
        <v>2.5369995000000002E-4</v>
      </c>
      <c r="O40" s="12">
        <v>2.5444952E-4</v>
      </c>
      <c r="P40" s="12">
        <v>3.0498827000000002E-4</v>
      </c>
      <c r="Q40" s="12">
        <v>3.0539792999999997E-4</v>
      </c>
      <c r="R40" s="12">
        <v>3.1114407000000001E-4</v>
      </c>
      <c r="S40" s="12">
        <v>3.883545E-4</v>
      </c>
      <c r="T40" s="12">
        <v>3.9148839999999998E-4</v>
      </c>
      <c r="U40" s="12">
        <v>4.2753506999999998E-4</v>
      </c>
      <c r="V40" s="12">
        <v>4.2835866999999997E-4</v>
      </c>
      <c r="W40" s="12">
        <v>4.3648139999999998E-4</v>
      </c>
      <c r="X40" s="12">
        <v>4.5771842000000003E-4</v>
      </c>
      <c r="Y40" s="12">
        <v>4.8028677999999999E-4</v>
      </c>
      <c r="Z40" s="12">
        <v>6.4478867000000001E-4</v>
      </c>
      <c r="AA40" s="12">
        <v>6.4647350000000001E-4</v>
      </c>
      <c r="AB40" s="12">
        <v>7.1121810000000004E-4</v>
      </c>
      <c r="AC40" s="12">
        <v>7.1295455999999995E-4</v>
      </c>
      <c r="AD40" s="12">
        <v>1.2053700000000001E-3</v>
      </c>
      <c r="AE40" s="12">
        <v>1.2067983999999999E-3</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829.36495435922006</v>
      </c>
      <c r="G43" s="12">
        <v>829.36495485885007</v>
      </c>
      <c r="H43" s="12">
        <v>829.36495708738005</v>
      </c>
      <c r="I43" s="12">
        <v>829.36498794084991</v>
      </c>
      <c r="J43" s="12">
        <v>829.36499326542992</v>
      </c>
      <c r="K43" s="12">
        <v>829.36499692258997</v>
      </c>
      <c r="L43" s="12">
        <v>875.43763723262987</v>
      </c>
      <c r="M43" s="12">
        <v>875.43763828021997</v>
      </c>
      <c r="N43" s="12">
        <v>905.75364468624991</v>
      </c>
      <c r="O43" s="12">
        <v>907.31882752681997</v>
      </c>
      <c r="P43" s="12">
        <v>907.31883272774996</v>
      </c>
      <c r="Q43" s="12">
        <v>907.31883478974999</v>
      </c>
      <c r="R43" s="12">
        <v>907.31884003655</v>
      </c>
      <c r="S43" s="12">
        <v>1174.60400842285</v>
      </c>
      <c r="T43" s="12">
        <v>1174.60400842285</v>
      </c>
      <c r="U43" s="12">
        <v>1174.60400842285</v>
      </c>
      <c r="V43" s="12">
        <v>1174.6040484228499</v>
      </c>
      <c r="W43" s="12">
        <v>1174.6040484228499</v>
      </c>
      <c r="X43" s="12">
        <v>1223.9370084228499</v>
      </c>
      <c r="Y43" s="12">
        <v>1138.569603051757</v>
      </c>
      <c r="Z43" s="12">
        <v>1138.569603051757</v>
      </c>
      <c r="AA43" s="12">
        <v>1138.569603051757</v>
      </c>
      <c r="AB43" s="12">
        <v>1177.5184830517569</v>
      </c>
      <c r="AC43" s="12">
        <v>1177.5184830517569</v>
      </c>
      <c r="AD43" s="12">
        <v>1158.68866</v>
      </c>
      <c r="AE43" s="12">
        <v>1403.7721000000001</v>
      </c>
      <c r="AF43" s="34"/>
      <c r="AH43" s="10"/>
      <c r="AI43" s="10"/>
      <c r="AJ43" s="10"/>
      <c r="AK43" s="10"/>
    </row>
    <row r="44" spans="1:37" s="10" customFormat="1">
      <c r="A44" s="11" t="s">
        <v>127</v>
      </c>
      <c r="B44" s="11" t="s">
        <v>131</v>
      </c>
      <c r="C44" s="11" t="s">
        <v>132</v>
      </c>
      <c r="D44" s="11" t="s">
        <v>98</v>
      </c>
      <c r="E44" s="12">
        <v>43.200000762939403</v>
      </c>
      <c r="F44" s="12">
        <v>51.152837884709399</v>
      </c>
      <c r="G44" s="12">
        <v>51.152842375659404</v>
      </c>
      <c r="H44" s="12">
        <v>51.1528471798594</v>
      </c>
      <c r="I44" s="12">
        <v>51.152854749739404</v>
      </c>
      <c r="J44" s="12">
        <v>747.23035416087941</v>
      </c>
      <c r="K44" s="12">
        <v>747.23035567923944</v>
      </c>
      <c r="L44" s="12">
        <v>747.23035734413941</v>
      </c>
      <c r="M44" s="12">
        <v>747.23035863613939</v>
      </c>
      <c r="N44" s="12">
        <v>747.23041135476944</v>
      </c>
      <c r="O44" s="12">
        <v>753.71161393463944</v>
      </c>
      <c r="P44" s="12">
        <v>780.19981747527947</v>
      </c>
      <c r="Q44" s="12">
        <v>780.19983551393943</v>
      </c>
      <c r="R44" s="12">
        <v>780.19988052348947</v>
      </c>
      <c r="S44" s="12">
        <v>798.14885553703948</v>
      </c>
      <c r="T44" s="12">
        <v>798.14885598438946</v>
      </c>
      <c r="U44" s="12">
        <v>798.14885912823956</v>
      </c>
      <c r="V44" s="12">
        <v>798.14889141363949</v>
      </c>
      <c r="W44" s="12">
        <v>798.14889188098948</v>
      </c>
      <c r="X44" s="12">
        <v>801.91141895063947</v>
      </c>
      <c r="Y44" s="12">
        <v>1358.5284243132394</v>
      </c>
      <c r="Z44" s="12">
        <v>1358.5284249839394</v>
      </c>
      <c r="AA44" s="12">
        <v>1315.3284272262999</v>
      </c>
      <c r="AB44" s="12">
        <v>1325.9990286088</v>
      </c>
      <c r="AC44" s="12">
        <v>1325.9990295789</v>
      </c>
      <c r="AD44" s="12">
        <v>1325.9992340784001</v>
      </c>
      <c r="AE44" s="12">
        <v>1325.9992352968</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6.0628603999999999E-4</v>
      </c>
      <c r="G46" s="12">
        <v>6.0660431000000002E-4</v>
      </c>
      <c r="H46" s="12">
        <v>6.3117601999999992E-4</v>
      </c>
      <c r="I46" s="12">
        <v>1.52105823E-3</v>
      </c>
      <c r="J46" s="12">
        <v>1000.0006256914</v>
      </c>
      <c r="K46" s="12">
        <v>1000.0006260073</v>
      </c>
      <c r="L46" s="12">
        <v>1000.0014731033</v>
      </c>
      <c r="M46" s="12">
        <v>1000.0014794419</v>
      </c>
      <c r="N46" s="12">
        <v>1000.0014799474</v>
      </c>
      <c r="O46" s="12">
        <v>1000.0014814325</v>
      </c>
      <c r="P46" s="12">
        <v>1000.0014816973001</v>
      </c>
      <c r="Q46" s="12">
        <v>1000.0014818662</v>
      </c>
      <c r="R46" s="12">
        <v>1000.0014853553</v>
      </c>
      <c r="S46" s="12">
        <v>1000.0014938816</v>
      </c>
      <c r="T46" s="12">
        <v>1000.0014940816</v>
      </c>
      <c r="U46" s="12">
        <v>1000.0014973707</v>
      </c>
      <c r="V46" s="12">
        <v>1000.0014985483</v>
      </c>
      <c r="W46" s="12">
        <v>1000.0014987313</v>
      </c>
      <c r="X46" s="12">
        <v>1000.0015006623</v>
      </c>
      <c r="Y46" s="12">
        <v>1000.0015009978</v>
      </c>
      <c r="Z46" s="12">
        <v>1000.0015012672</v>
      </c>
      <c r="AA46" s="12">
        <v>1000.0015038966</v>
      </c>
      <c r="AB46" s="12">
        <v>1000.057273332</v>
      </c>
      <c r="AC46" s="12">
        <v>1000.05727389</v>
      </c>
      <c r="AD46" s="12">
        <v>1318.34476</v>
      </c>
      <c r="AE46" s="12">
        <v>1318.34476</v>
      </c>
    </row>
    <row r="47" spans="1:37" s="10" customFormat="1">
      <c r="A47" s="11" t="s">
        <v>127</v>
      </c>
      <c r="B47" s="11" t="s">
        <v>137</v>
      </c>
      <c r="C47" s="11" t="s">
        <v>138</v>
      </c>
      <c r="D47" s="11" t="s">
        <v>98</v>
      </c>
      <c r="E47" s="12">
        <v>0</v>
      </c>
      <c r="F47" s="12">
        <v>5.7260193000000003E-4</v>
      </c>
      <c r="G47" s="12">
        <v>5.7330711E-4</v>
      </c>
      <c r="H47" s="12">
        <v>1.0856066400000001E-3</v>
      </c>
      <c r="I47" s="12">
        <v>2.7827831999999997E-3</v>
      </c>
      <c r="J47" s="12">
        <v>5.1207160999999996E-3</v>
      </c>
      <c r="K47" s="12">
        <v>5.1236487400000003E-3</v>
      </c>
      <c r="L47" s="12">
        <v>77.099907050300004</v>
      </c>
      <c r="M47" s="12">
        <v>99.310808579140001</v>
      </c>
      <c r="N47" s="12">
        <v>101.0496656948</v>
      </c>
      <c r="O47" s="12">
        <v>113.45440657323999</v>
      </c>
      <c r="P47" s="12">
        <v>113.45444154446</v>
      </c>
      <c r="Q47" s="12">
        <v>113.45444191634999</v>
      </c>
      <c r="R47" s="12">
        <v>113.45444348103</v>
      </c>
      <c r="S47" s="12">
        <v>113.4544519848</v>
      </c>
      <c r="T47" s="12">
        <v>113.45445224405</v>
      </c>
      <c r="U47" s="12">
        <v>113.45445291509999</v>
      </c>
      <c r="V47" s="12">
        <v>116.1894322543</v>
      </c>
      <c r="W47" s="12">
        <v>116.1894790776</v>
      </c>
      <c r="X47" s="12">
        <v>120.03277723949999</v>
      </c>
      <c r="Y47" s="12">
        <v>129.51131031199998</v>
      </c>
      <c r="Z47" s="12">
        <v>129.51131064609999</v>
      </c>
      <c r="AA47" s="12">
        <v>129.51132775189998</v>
      </c>
      <c r="AB47" s="12">
        <v>129.51210478980002</v>
      </c>
      <c r="AC47" s="12">
        <v>129.5121052897</v>
      </c>
      <c r="AD47" s="12">
        <v>129.51211106250003</v>
      </c>
      <c r="AE47" s="12">
        <v>129.51211215660001</v>
      </c>
    </row>
    <row r="48" spans="1:37" s="10" customFormat="1">
      <c r="A48" s="11" t="s">
        <v>127</v>
      </c>
      <c r="B48" s="11" t="s">
        <v>139</v>
      </c>
      <c r="C48" s="11" t="s">
        <v>140</v>
      </c>
      <c r="D48" s="11" t="s">
        <v>98</v>
      </c>
      <c r="E48" s="12">
        <v>0</v>
      </c>
      <c r="F48" s="12">
        <v>1.9587485500000001E-3</v>
      </c>
      <c r="G48" s="12">
        <v>1.9596379399999999E-3</v>
      </c>
      <c r="H48" s="12">
        <v>522.2424083945001</v>
      </c>
      <c r="I48" s="12">
        <v>900.00042054644996</v>
      </c>
      <c r="J48" s="12">
        <v>1126.6442299999999</v>
      </c>
      <c r="K48" s="12">
        <v>1126.6442400000001</v>
      </c>
      <c r="L48" s="12">
        <v>1126.6451</v>
      </c>
      <c r="M48" s="12">
        <v>1126.6451</v>
      </c>
      <c r="N48" s="12">
        <v>1126.6452199999999</v>
      </c>
      <c r="O48" s="12">
        <v>1653.3831</v>
      </c>
      <c r="P48" s="12">
        <v>1653.3831</v>
      </c>
      <c r="Q48" s="12">
        <v>1653.3831</v>
      </c>
      <c r="R48" s="12">
        <v>1653.3831</v>
      </c>
      <c r="S48" s="12">
        <v>3499.9998000000001</v>
      </c>
      <c r="T48" s="12">
        <v>3499.9998000000001</v>
      </c>
      <c r="U48" s="12">
        <v>3499.9998000000001</v>
      </c>
      <c r="V48" s="12">
        <v>3499.9998000000001</v>
      </c>
      <c r="W48" s="12">
        <v>3499.9998000000001</v>
      </c>
      <c r="X48" s="12">
        <v>3499.9998000000001</v>
      </c>
      <c r="Y48" s="12">
        <v>3499.9998000000001</v>
      </c>
      <c r="Z48" s="12">
        <v>3499.9998000000001</v>
      </c>
      <c r="AA48" s="12">
        <v>3499.9998000000001</v>
      </c>
      <c r="AB48" s="12">
        <v>4160.4962999999998</v>
      </c>
      <c r="AC48" s="12">
        <v>4160.4962999999998</v>
      </c>
      <c r="AD48" s="12">
        <v>4160.4962999999998</v>
      </c>
      <c r="AE48" s="12">
        <v>4160.4962999999998</v>
      </c>
    </row>
    <row r="49" spans="1:31" s="10" customFormat="1">
      <c r="A49" s="11" t="s">
        <v>127</v>
      </c>
      <c r="B49" s="11" t="s">
        <v>141</v>
      </c>
      <c r="C49" s="11" t="s">
        <v>142</v>
      </c>
      <c r="D49" s="11" t="s">
        <v>98</v>
      </c>
      <c r="E49" s="12">
        <v>0</v>
      </c>
      <c r="F49" s="12">
        <v>4.7696364E-4</v>
      </c>
      <c r="G49" s="12">
        <v>4.7742488000000001E-4</v>
      </c>
      <c r="H49" s="12">
        <v>5.2013899999999997E-4</v>
      </c>
      <c r="I49" s="12">
        <v>5.7467184000000002E-4</v>
      </c>
      <c r="J49" s="12">
        <v>182.438014149</v>
      </c>
      <c r="K49" s="12">
        <v>182.43801692629998</v>
      </c>
      <c r="L49" s="12">
        <v>182.43802023000001</v>
      </c>
      <c r="M49" s="12">
        <v>182.4380204695</v>
      </c>
      <c r="N49" s="12">
        <v>182.43802346370001</v>
      </c>
      <c r="O49" s="12">
        <v>182.438025977</v>
      </c>
      <c r="P49" s="12">
        <v>182.43802647839999</v>
      </c>
      <c r="Q49" s="12">
        <v>182.4380266805</v>
      </c>
      <c r="R49" s="12">
        <v>182.43802850099999</v>
      </c>
      <c r="S49" s="12">
        <v>182.43807367299999</v>
      </c>
      <c r="T49" s="12">
        <v>182.43807462999999</v>
      </c>
      <c r="U49" s="12">
        <v>182.43807548999999</v>
      </c>
      <c r="V49" s="12">
        <v>182.43807579399999</v>
      </c>
      <c r="W49" s="12">
        <v>182.4380763698</v>
      </c>
      <c r="X49" s="12">
        <v>182.43807789100001</v>
      </c>
      <c r="Y49" s="12">
        <v>182.43807942499998</v>
      </c>
      <c r="Z49" s="12">
        <v>182.438079703</v>
      </c>
      <c r="AA49" s="12">
        <v>182.4380825305</v>
      </c>
      <c r="AB49" s="12">
        <v>448.73919999999998</v>
      </c>
      <c r="AC49" s="12">
        <v>1100.0000599999998</v>
      </c>
      <c r="AD49" s="12">
        <v>1100.0001</v>
      </c>
      <c r="AE49" s="12">
        <v>1100.0001</v>
      </c>
    </row>
    <row r="50" spans="1:31" s="10" customFormat="1">
      <c r="A50" s="11" t="s">
        <v>127</v>
      </c>
      <c r="B50" s="11" t="s">
        <v>143</v>
      </c>
      <c r="C50" s="11" t="s">
        <v>144</v>
      </c>
      <c r="D50" s="11" t="s">
        <v>98</v>
      </c>
      <c r="E50" s="12">
        <v>753</v>
      </c>
      <c r="F50" s="12">
        <v>1540.5133849274569</v>
      </c>
      <c r="G50" s="12">
        <v>1540.5133850970169</v>
      </c>
      <c r="H50" s="12">
        <v>1540.5137315192569</v>
      </c>
      <c r="I50" s="12">
        <v>2325.9987823741171</v>
      </c>
      <c r="J50" s="12">
        <v>3052.4367043701172</v>
      </c>
      <c r="K50" s="12">
        <v>3094.5102043701172</v>
      </c>
      <c r="L50" s="12">
        <v>4581.0496043701169</v>
      </c>
      <c r="M50" s="12">
        <v>4581.0496043701169</v>
      </c>
      <c r="N50" s="12">
        <v>5831.6506043701174</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7588.6686043701175</v>
      </c>
      <c r="Y50" s="12">
        <v>7588.6686043701175</v>
      </c>
      <c r="Z50" s="12">
        <v>7135.6686043701175</v>
      </c>
      <c r="AA50" s="12">
        <v>7135.6686043701175</v>
      </c>
      <c r="AB50" s="12">
        <v>9336.4476043701161</v>
      </c>
      <c r="AC50" s="12">
        <v>9336.4476043701161</v>
      </c>
      <c r="AD50" s="12">
        <v>9927.0083043701161</v>
      </c>
      <c r="AE50" s="12">
        <v>9927.0083043701161</v>
      </c>
    </row>
    <row r="51" spans="1:31" s="10" customFormat="1">
      <c r="A51" s="11" t="s">
        <v>127</v>
      </c>
      <c r="B51" s="11" t="s">
        <v>145</v>
      </c>
      <c r="C51" s="11" t="s">
        <v>146</v>
      </c>
      <c r="D51" s="11" t="s">
        <v>98</v>
      </c>
      <c r="E51" s="12">
        <v>0</v>
      </c>
      <c r="F51" s="12">
        <v>4.2396472999999999E-4</v>
      </c>
      <c r="G51" s="12">
        <v>4.2430979999999999E-4</v>
      </c>
      <c r="H51" s="12">
        <v>4.8529345000000002E-4</v>
      </c>
      <c r="I51" s="12">
        <v>7.1997724999999999E-4</v>
      </c>
      <c r="J51" s="12">
        <v>186.67888662427001</v>
      </c>
      <c r="K51" s="12">
        <v>186.6788870858</v>
      </c>
      <c r="L51" s="12">
        <v>186.67893780116</v>
      </c>
      <c r="M51" s="12">
        <v>186.67893800524001</v>
      </c>
      <c r="N51" s="12">
        <v>186.6792000497</v>
      </c>
      <c r="O51" s="12">
        <v>186.67926644394998</v>
      </c>
      <c r="P51" s="12">
        <v>186.67926864565999</v>
      </c>
      <c r="Q51" s="12">
        <v>186.67926890549998</v>
      </c>
      <c r="R51" s="12">
        <v>186.67949047089999</v>
      </c>
      <c r="S51" s="12">
        <v>186.67999842719999</v>
      </c>
      <c r="T51" s="12">
        <v>186.67999852009999</v>
      </c>
      <c r="U51" s="12">
        <v>186.6799986627</v>
      </c>
      <c r="V51" s="12">
        <v>409.83678915860003</v>
      </c>
      <c r="W51" s="12">
        <v>676.83198779599991</v>
      </c>
      <c r="X51" s="12">
        <v>676.83199657099999</v>
      </c>
      <c r="Y51" s="12">
        <v>676.832000354</v>
      </c>
      <c r="Z51" s="12">
        <v>676.8320005999999</v>
      </c>
      <c r="AA51" s="12">
        <v>676.83200246299998</v>
      </c>
      <c r="AB51" s="12">
        <v>1851.1147000000001</v>
      </c>
      <c r="AC51" s="12">
        <v>1851.1147000000001</v>
      </c>
      <c r="AD51" s="12">
        <v>1851.1147000000001</v>
      </c>
      <c r="AE51" s="12">
        <v>1851.1147000000001</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442.48834312593902</v>
      </c>
      <c r="G53" s="12">
        <v>454.31268951323898</v>
      </c>
      <c r="H53" s="12">
        <v>454.31269935253903</v>
      </c>
      <c r="I53" s="12">
        <v>3234.5953957275392</v>
      </c>
      <c r="J53" s="12">
        <v>4027.1863957275391</v>
      </c>
      <c r="K53" s="12">
        <v>4035.1270957275392</v>
      </c>
      <c r="L53" s="12">
        <v>4079.543595727539</v>
      </c>
      <c r="M53" s="12">
        <v>4079.543595727539</v>
      </c>
      <c r="N53" s="12">
        <v>4079.543595727539</v>
      </c>
      <c r="O53" s="12">
        <v>4079.543595727539</v>
      </c>
      <c r="P53" s="12">
        <v>4318.5989957275397</v>
      </c>
      <c r="Q53" s="12">
        <v>5927.5881957275396</v>
      </c>
      <c r="R53" s="12">
        <v>6627.7079957275391</v>
      </c>
      <c r="S53" s="12">
        <v>7106.1005957275393</v>
      </c>
      <c r="T53" s="12">
        <v>6933.6206000000002</v>
      </c>
      <c r="U53" s="12">
        <v>6933.6206000000002</v>
      </c>
      <c r="V53" s="12">
        <v>6933.6206000000002</v>
      </c>
      <c r="W53" s="12">
        <v>7020.2964000000002</v>
      </c>
      <c r="X53" s="12">
        <v>7031.2979999999998</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2230.3577024414062</v>
      </c>
      <c r="G54" s="12">
        <v>2230.357802441406</v>
      </c>
      <c r="H54" s="12">
        <v>3113.1898024414058</v>
      </c>
      <c r="I54" s="12">
        <v>3543.2752024414058</v>
      </c>
      <c r="J54" s="12">
        <v>3543.2752024414058</v>
      </c>
      <c r="K54" s="12">
        <v>3772.0700024414064</v>
      </c>
      <c r="L54" s="12">
        <v>3772.0700024414064</v>
      </c>
      <c r="M54" s="12">
        <v>3772.0700024414064</v>
      </c>
      <c r="N54" s="12">
        <v>5143.8650024414064</v>
      </c>
      <c r="O54" s="12">
        <v>5736.6588024414059</v>
      </c>
      <c r="P54" s="12">
        <v>5736.6588024414059</v>
      </c>
      <c r="Q54" s="12">
        <v>5736.6588024414059</v>
      </c>
      <c r="R54" s="12">
        <v>5736.6588024414059</v>
      </c>
      <c r="S54" s="12">
        <v>5736.6588024414059</v>
      </c>
      <c r="T54" s="12">
        <v>5736.6588024414059</v>
      </c>
      <c r="U54" s="12">
        <v>5736.6590024414063</v>
      </c>
      <c r="V54" s="12">
        <v>5870.205602441406</v>
      </c>
      <c r="W54" s="12">
        <v>6020.8462024414066</v>
      </c>
      <c r="X54" s="12">
        <v>7248.3950024414062</v>
      </c>
      <c r="Y54" s="12">
        <v>8419.1666024414062</v>
      </c>
      <c r="Z54" s="12">
        <v>8419.1666024414062</v>
      </c>
      <c r="AA54" s="12">
        <v>8419.1666024414062</v>
      </c>
      <c r="AB54" s="12">
        <v>9530.9850024414063</v>
      </c>
      <c r="AC54" s="12">
        <v>10769.190002441406</v>
      </c>
      <c r="AD54" s="12">
        <v>10769.190002441406</v>
      </c>
      <c r="AE54" s="12">
        <v>10656</v>
      </c>
    </row>
    <row r="55" spans="1:31" s="10" customFormat="1">
      <c r="A55" s="11" t="s">
        <v>147</v>
      </c>
      <c r="B55" s="11" t="s">
        <v>154</v>
      </c>
      <c r="C55" s="11" t="s">
        <v>155</v>
      </c>
      <c r="D55" s="11" t="s">
        <v>98</v>
      </c>
      <c r="E55" s="12">
        <v>198.94000244140599</v>
      </c>
      <c r="F55" s="12">
        <v>198.940375665586</v>
      </c>
      <c r="G55" s="12">
        <v>198.94037587627599</v>
      </c>
      <c r="H55" s="12">
        <v>198.94055833554597</v>
      </c>
      <c r="I55" s="12">
        <v>198.940563042576</v>
      </c>
      <c r="J55" s="12">
        <v>198.940889872246</v>
      </c>
      <c r="K55" s="12">
        <v>198.94176161196597</v>
      </c>
      <c r="L55" s="12">
        <v>198.94354948515601</v>
      </c>
      <c r="M55" s="12">
        <v>198.94355114733597</v>
      </c>
      <c r="N55" s="12">
        <v>198.98199482030597</v>
      </c>
      <c r="O55" s="12">
        <v>198.98202340120599</v>
      </c>
      <c r="P55" s="12">
        <v>198.98202588397601</v>
      </c>
      <c r="Q55" s="12">
        <v>198.98202845767599</v>
      </c>
      <c r="R55" s="12">
        <v>198.98203251404601</v>
      </c>
      <c r="S55" s="12">
        <v>198.98204315160601</v>
      </c>
      <c r="T55" s="12">
        <v>198.982048180806</v>
      </c>
      <c r="U55" s="12">
        <v>198.98205203270601</v>
      </c>
      <c r="V55" s="12">
        <v>245.21327232230601</v>
      </c>
      <c r="W55" s="12">
        <v>245.213275997106</v>
      </c>
      <c r="X55" s="12">
        <v>274.80505711830602</v>
      </c>
      <c r="Y55" s="12">
        <v>207.18169904080003</v>
      </c>
      <c r="Z55" s="12">
        <v>207.1821816792</v>
      </c>
      <c r="AA55" s="12">
        <v>221.95957408199999</v>
      </c>
      <c r="AB55" s="12">
        <v>315.06778885199998</v>
      </c>
      <c r="AC55" s="12">
        <v>315.0677938124</v>
      </c>
      <c r="AD55" s="12">
        <v>315.06780120899998</v>
      </c>
      <c r="AE55" s="12">
        <v>315.06780209209995</v>
      </c>
    </row>
    <row r="56" spans="1:31" s="10" customFormat="1">
      <c r="A56" s="11" t="s">
        <v>147</v>
      </c>
      <c r="B56" s="11" t="s">
        <v>156</v>
      </c>
      <c r="C56" s="11" t="s">
        <v>157</v>
      </c>
      <c r="D56" s="11" t="s">
        <v>98</v>
      </c>
      <c r="E56" s="12">
        <v>0</v>
      </c>
      <c r="F56" s="12">
        <v>0</v>
      </c>
      <c r="G56" s="12">
        <v>6.3038826999999996E-4</v>
      </c>
      <c r="H56" s="12">
        <v>6.500182E-4</v>
      </c>
      <c r="I56" s="12">
        <v>6.5345634000000001E-4</v>
      </c>
      <c r="J56" s="12">
        <v>6.6372825999999998E-4</v>
      </c>
      <c r="K56" s="12">
        <v>8.2230553000000001E-4</v>
      </c>
      <c r="L56" s="12">
        <v>9.9340360000000011E-4</v>
      </c>
      <c r="M56" s="12">
        <v>1.0143196000000001E-3</v>
      </c>
      <c r="N56" s="12">
        <v>1.1929406300000001E-3</v>
      </c>
      <c r="O56" s="12">
        <v>1.3137488999999999E-3</v>
      </c>
      <c r="P56" s="12">
        <v>1.31636905E-3</v>
      </c>
      <c r="Q56" s="12">
        <v>1.3195712500000002E-3</v>
      </c>
      <c r="R56" s="12">
        <v>1.34318294E-3</v>
      </c>
      <c r="S56" s="12">
        <v>1.3662757099999999E-3</v>
      </c>
      <c r="T56" s="12">
        <v>1.4280623399999999E-3</v>
      </c>
      <c r="U56" s="12">
        <v>1.4332897000000002E-3</v>
      </c>
      <c r="V56" s="12">
        <v>1.9473255500000002E-3</v>
      </c>
      <c r="W56" s="12">
        <v>1.9508064500000002E-3</v>
      </c>
      <c r="X56" s="12">
        <v>2.3195217000000001E-2</v>
      </c>
      <c r="Y56" s="12">
        <v>2.31999645E-2</v>
      </c>
      <c r="Z56" s="12">
        <v>5.1698384E-2</v>
      </c>
      <c r="AA56" s="12">
        <v>3.4257592649999999</v>
      </c>
      <c r="AB56" s="12">
        <v>3.4257744299999997</v>
      </c>
      <c r="AC56" s="12">
        <v>1100.041707285</v>
      </c>
      <c r="AD56" s="12">
        <v>1100.0417087400001</v>
      </c>
      <c r="AE56" s="12">
        <v>1100.041709736</v>
      </c>
    </row>
    <row r="57" spans="1:31" s="10" customFormat="1">
      <c r="A57" s="11" t="s">
        <v>147</v>
      </c>
      <c r="B57" s="11" t="s">
        <v>158</v>
      </c>
      <c r="C57" s="11" t="s">
        <v>159</v>
      </c>
      <c r="D57" s="11" t="s">
        <v>98</v>
      </c>
      <c r="E57" s="12">
        <v>0</v>
      </c>
      <c r="F57" s="12">
        <v>3.4898415000000004E-4</v>
      </c>
      <c r="G57" s="12">
        <v>3.4920388999999999E-4</v>
      </c>
      <c r="H57" s="12">
        <v>3.7914785999999996E-4</v>
      </c>
      <c r="I57" s="12">
        <v>4.2805239999999997E-4</v>
      </c>
      <c r="J57" s="12">
        <v>5.3077748999999996E-4</v>
      </c>
      <c r="K57" s="12">
        <v>7.6498129000000001E-4</v>
      </c>
      <c r="L57" s="12">
        <v>8.8997209000000002E-4</v>
      </c>
      <c r="M57" s="12">
        <v>8.9292277000000005E-4</v>
      </c>
      <c r="N57" s="12">
        <v>9.0506832E-4</v>
      </c>
      <c r="O57" s="12">
        <v>9.3108758999999996E-4</v>
      </c>
      <c r="P57" s="12">
        <v>9.3174731999999994E-4</v>
      </c>
      <c r="Q57" s="12">
        <v>9.3285375000000002E-4</v>
      </c>
      <c r="R57" s="12">
        <v>9.4488992999999994E-4</v>
      </c>
      <c r="S57" s="12">
        <v>9.5619144000000009E-4</v>
      </c>
      <c r="T57" s="12">
        <v>1.1096538E-3</v>
      </c>
      <c r="U57" s="12">
        <v>1.1268742300000001E-3</v>
      </c>
      <c r="V57" s="12">
        <v>1.4298626400000001E-3</v>
      </c>
      <c r="W57" s="12">
        <v>1.4316029900000001E-3</v>
      </c>
      <c r="X57" s="12">
        <v>2.3889966999999998E-3</v>
      </c>
      <c r="Y57" s="12">
        <v>2.3897733000000001E-3</v>
      </c>
      <c r="Z57" s="12">
        <v>2.3955609E-3</v>
      </c>
      <c r="AA57" s="12">
        <v>2.5543399E-3</v>
      </c>
      <c r="AB57" s="12">
        <v>2.6559378E-3</v>
      </c>
      <c r="AC57" s="12">
        <v>2.38777196E-2</v>
      </c>
      <c r="AD57" s="12">
        <v>2.3913157999999997E-2</v>
      </c>
      <c r="AE57" s="12">
        <v>300.00137636580001</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372.23924</v>
      </c>
      <c r="G59" s="12">
        <v>411.22859</v>
      </c>
      <c r="H59" s="12">
        <v>411.22860000000003</v>
      </c>
      <c r="I59" s="12">
        <v>411.22860000000003</v>
      </c>
      <c r="J59" s="12">
        <v>411.22865000000002</v>
      </c>
      <c r="K59" s="12">
        <v>413.00008000000003</v>
      </c>
      <c r="L59" s="12">
        <v>413.00009999999997</v>
      </c>
      <c r="M59" s="12">
        <v>413.00009999999997</v>
      </c>
      <c r="N59" s="12">
        <v>413.00009999999997</v>
      </c>
      <c r="O59" s="12">
        <v>413.00012000000004</v>
      </c>
      <c r="P59" s="12">
        <v>413.00012000000004</v>
      </c>
      <c r="Q59" s="12">
        <v>413.00012000000004</v>
      </c>
      <c r="R59" s="12">
        <v>413.00013999999999</v>
      </c>
      <c r="S59" s="12">
        <v>413.00020000000001</v>
      </c>
      <c r="T59" s="12">
        <v>416.22206</v>
      </c>
      <c r="U59" s="12">
        <v>497.86108000000002</v>
      </c>
      <c r="V59" s="12">
        <v>476.11743000000001</v>
      </c>
      <c r="W59" s="12">
        <v>476.11743000000001</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1934.5003066765598</v>
      </c>
      <c r="G62" s="12">
        <v>1934.5003103405759</v>
      </c>
      <c r="H62" s="12">
        <v>1934.5004702649601</v>
      </c>
      <c r="I62" s="12">
        <v>2203.3010460585056</v>
      </c>
      <c r="J62" s="12">
        <v>2592.1937675662348</v>
      </c>
      <c r="K62" s="12">
        <v>2634.5012593472447</v>
      </c>
      <c r="L62" s="12">
        <v>2634.5033336521151</v>
      </c>
      <c r="M62" s="12">
        <v>2634.503339003315</v>
      </c>
      <c r="N62" s="12">
        <v>2634.5033485322151</v>
      </c>
      <c r="O62" s="12">
        <v>2582.0172939897152</v>
      </c>
      <c r="P62" s="12">
        <v>2390.0172962548149</v>
      </c>
      <c r="Q62" s="12">
        <v>2390.0172972554151</v>
      </c>
      <c r="R62" s="12">
        <v>2390.022093425815</v>
      </c>
      <c r="S62" s="12">
        <v>2789.1085471118149</v>
      </c>
      <c r="T62" s="12">
        <v>2789.108597111815</v>
      </c>
      <c r="U62" s="12">
        <v>2789.1086071118152</v>
      </c>
      <c r="V62" s="12">
        <v>2789.1086071118152</v>
      </c>
      <c r="W62" s="12">
        <v>2789.1086071118152</v>
      </c>
      <c r="X62" s="12">
        <v>3025.8872378747546</v>
      </c>
      <c r="Y62" s="12">
        <v>2924.3422809265121</v>
      </c>
      <c r="Z62" s="12">
        <v>2612.3422809265126</v>
      </c>
      <c r="AA62" s="12">
        <v>2738.7787009265126</v>
      </c>
      <c r="AB62" s="12">
        <v>3815.7500109265129</v>
      </c>
      <c r="AC62" s="12">
        <v>3575.7500809265125</v>
      </c>
      <c r="AD62" s="12">
        <v>3630.7725301635733</v>
      </c>
      <c r="AE62" s="12">
        <v>3694.3495000000003</v>
      </c>
    </row>
    <row r="63" spans="1:31" s="10" customFormat="1">
      <c r="A63" s="11" t="s">
        <v>164</v>
      </c>
      <c r="B63" s="11" t="s">
        <v>171</v>
      </c>
      <c r="C63" s="11" t="s">
        <v>172</v>
      </c>
      <c r="D63" s="11" t="s">
        <v>98</v>
      </c>
      <c r="E63" s="12">
        <v>2023.2100067138649</v>
      </c>
      <c r="F63" s="12">
        <v>2405.1251337046651</v>
      </c>
      <c r="G63" s="12">
        <v>2405.1251338335651</v>
      </c>
      <c r="H63" s="12">
        <v>2809.3345839001649</v>
      </c>
      <c r="I63" s="12">
        <v>2809.334584106065</v>
      </c>
      <c r="J63" s="12">
        <v>2809.3346482514648</v>
      </c>
      <c r="K63" s="12">
        <v>2884.8555529738651</v>
      </c>
      <c r="L63" s="12">
        <v>2978.9197967138648</v>
      </c>
      <c r="M63" s="12">
        <v>2978.9197967138648</v>
      </c>
      <c r="N63" s="12">
        <v>2978.9198267138649</v>
      </c>
      <c r="O63" s="12">
        <v>4948.4795067138648</v>
      </c>
      <c r="P63" s="12">
        <v>4948.4795067138648</v>
      </c>
      <c r="Q63" s="12">
        <v>4948.4795067138648</v>
      </c>
      <c r="R63" s="12">
        <v>4948.4795067138648</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500.00044288011998</v>
      </c>
      <c r="G64" s="12">
        <v>500.00044302930002</v>
      </c>
      <c r="H64" s="12">
        <v>500.00243719100001</v>
      </c>
      <c r="I64" s="12">
        <v>500.00243755619999</v>
      </c>
      <c r="J64" s="12">
        <v>500.00252129770001</v>
      </c>
      <c r="K64" s="12">
        <v>1110.326</v>
      </c>
      <c r="L64" s="12">
        <v>1999.9998000000001</v>
      </c>
      <c r="M64" s="12">
        <v>1999.9998000000001</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6.3169690000000004E-4</v>
      </c>
      <c r="G65" s="12">
        <v>6.3178068000000007E-4</v>
      </c>
      <c r="H65" s="12">
        <v>1.0909711499999999E-3</v>
      </c>
      <c r="I65" s="12">
        <v>1.09343637E-3</v>
      </c>
      <c r="J65" s="12">
        <v>1.3239388399999999E-3</v>
      </c>
      <c r="K65" s="12">
        <v>1.3298705000000001E-3</v>
      </c>
      <c r="L65" s="12">
        <v>362.1560074921</v>
      </c>
      <c r="M65" s="12">
        <v>362.15600775989998</v>
      </c>
      <c r="N65" s="12">
        <v>400.00155942650002</v>
      </c>
      <c r="O65" s="12">
        <v>400.00156148079998</v>
      </c>
      <c r="P65" s="12">
        <v>400.00156188350002</v>
      </c>
      <c r="Q65" s="12">
        <v>400.0015634957</v>
      </c>
      <c r="R65" s="12">
        <v>400.00158466520003</v>
      </c>
      <c r="S65" s="12">
        <v>400.00161061130001</v>
      </c>
      <c r="T65" s="12">
        <v>400.00260042050002</v>
      </c>
      <c r="U65" s="12">
        <v>528.56439999999998</v>
      </c>
      <c r="V65" s="12">
        <v>683.43822999999998</v>
      </c>
      <c r="W65" s="12">
        <v>683.43826000000001</v>
      </c>
      <c r="X65" s="12">
        <v>773.79226999999992</v>
      </c>
      <c r="Y65" s="12">
        <v>773.79226999999992</v>
      </c>
      <c r="Z65" s="12">
        <v>775.10494999999992</v>
      </c>
      <c r="AA65" s="12">
        <v>1162.92365</v>
      </c>
      <c r="AB65" s="12">
        <v>1575.3503000000001</v>
      </c>
      <c r="AC65" s="12">
        <v>1600</v>
      </c>
      <c r="AD65" s="12">
        <v>1600</v>
      </c>
      <c r="AE65" s="12">
        <v>1600</v>
      </c>
    </row>
    <row r="66" spans="1:31" s="10" customFormat="1">
      <c r="A66" s="11" t="s">
        <v>177</v>
      </c>
      <c r="B66" s="11" t="s">
        <v>178</v>
      </c>
      <c r="C66" s="11" t="s">
        <v>179</v>
      </c>
      <c r="D66" s="11" t="s">
        <v>98</v>
      </c>
      <c r="E66" s="12">
        <v>324.5</v>
      </c>
      <c r="F66" s="12">
        <v>759.02019863710007</v>
      </c>
      <c r="G66" s="12">
        <v>759.02019871570008</v>
      </c>
      <c r="H66" s="12">
        <v>1063.1078008003999</v>
      </c>
      <c r="I66" s="12">
        <v>1063.10780159824</v>
      </c>
      <c r="J66" s="12">
        <v>1063.1078034213999</v>
      </c>
      <c r="K66" s="12">
        <v>1124.5007141897997</v>
      </c>
      <c r="L66" s="12">
        <v>1078.5628867600001</v>
      </c>
      <c r="M66" s="12">
        <v>1078.5628890540002</v>
      </c>
      <c r="N66" s="12">
        <v>1078.5628903300001</v>
      </c>
      <c r="O66" s="12">
        <v>1181.796</v>
      </c>
      <c r="P66" s="12">
        <v>1181.796</v>
      </c>
      <c r="Q66" s="12">
        <v>1101.296</v>
      </c>
      <c r="R66" s="12">
        <v>1103.7874839999999</v>
      </c>
      <c r="S66" s="12">
        <v>1103.7874899999999</v>
      </c>
      <c r="T66" s="12">
        <v>1103.19345</v>
      </c>
      <c r="U66" s="12">
        <v>1103.19345</v>
      </c>
      <c r="V66" s="12">
        <v>1070.5956000000001</v>
      </c>
      <c r="W66" s="12">
        <v>1070.5956000000001</v>
      </c>
      <c r="X66" s="12">
        <v>1288.1292000000001</v>
      </c>
      <c r="Y66" s="12">
        <v>1325.3360600000001</v>
      </c>
      <c r="Z66" s="12">
        <v>1325.3360600000001</v>
      </c>
      <c r="AA66" s="12">
        <v>1325.3360600000001</v>
      </c>
      <c r="AB66" s="12">
        <v>1325.3360600000001</v>
      </c>
      <c r="AC66" s="12">
        <v>1374.8688</v>
      </c>
      <c r="AD66" s="12">
        <v>1374.8688</v>
      </c>
      <c r="AE66" s="12">
        <v>1374.8690999999999</v>
      </c>
    </row>
    <row r="67" spans="1:31" s="10" customFormat="1">
      <c r="A67" s="11" t="s">
        <v>177</v>
      </c>
      <c r="B67" s="11" t="s">
        <v>180</v>
      </c>
      <c r="C67" s="11" t="s">
        <v>181</v>
      </c>
      <c r="D67" s="11" t="s">
        <v>98</v>
      </c>
      <c r="E67" s="12">
        <v>0</v>
      </c>
      <c r="F67" s="12">
        <v>4.3730414E-4</v>
      </c>
      <c r="G67" s="12">
        <v>4.3742761E-4</v>
      </c>
      <c r="H67" s="12">
        <v>5.5755976999999996E-4</v>
      </c>
      <c r="I67" s="12">
        <v>5.6018721E-4</v>
      </c>
      <c r="J67" s="12">
        <v>5.7465886000000006E-4</v>
      </c>
      <c r="K67" s="12">
        <v>6.5678544999999994E-4</v>
      </c>
      <c r="L67" s="12">
        <v>9.1077140000000003E-4</v>
      </c>
      <c r="M67" s="12">
        <v>9.1623440000000007E-4</v>
      </c>
      <c r="N67" s="12">
        <v>1.0548469699999999E-3</v>
      </c>
      <c r="O67" s="12">
        <v>1.2582450299999999E-3</v>
      </c>
      <c r="P67" s="12">
        <v>1.26197316E-3</v>
      </c>
      <c r="Q67" s="12">
        <v>1.2768283700000001E-3</v>
      </c>
      <c r="R67" s="12">
        <v>1.2873593599999999E-3</v>
      </c>
      <c r="S67" s="12">
        <v>1.30022617E-3</v>
      </c>
      <c r="T67" s="12">
        <v>1.5178067E-3</v>
      </c>
      <c r="U67" s="12">
        <v>1.5275222600000002E-3</v>
      </c>
      <c r="V67" s="12">
        <v>1.5441044300000002E-3</v>
      </c>
      <c r="W67" s="12">
        <v>1.5464215E-3</v>
      </c>
      <c r="X67" s="12">
        <v>1.9965709500000001E-3</v>
      </c>
      <c r="Y67" s="12">
        <v>2.0036547600000001E-3</v>
      </c>
      <c r="Z67" s="12">
        <v>2.2798272E-3</v>
      </c>
      <c r="AA67" s="12">
        <v>2.3230480999999999E-3</v>
      </c>
      <c r="AB67" s="12">
        <v>2.3862002999999999E-3</v>
      </c>
      <c r="AC67" s="12">
        <v>3.0249453999999999E-3</v>
      </c>
      <c r="AD67" s="12">
        <v>3.1153884000000003E-3</v>
      </c>
      <c r="AE67" s="12">
        <v>3.1193610999999998E-3</v>
      </c>
    </row>
    <row r="68" spans="1:31" s="10" customFormat="1">
      <c r="A68" s="11" t="s">
        <v>177</v>
      </c>
      <c r="B68" s="11" t="s">
        <v>182</v>
      </c>
      <c r="C68" s="11" t="s">
        <v>183</v>
      </c>
      <c r="D68" s="11" t="s">
        <v>98</v>
      </c>
      <c r="E68" s="12">
        <v>1343.1000099182083</v>
      </c>
      <c r="F68" s="12">
        <v>1343.1014362639082</v>
      </c>
      <c r="G68" s="12">
        <v>1343.1014363878082</v>
      </c>
      <c r="H68" s="12">
        <v>1343.1064276344082</v>
      </c>
      <c r="I68" s="12">
        <v>1343.1064286434084</v>
      </c>
      <c r="J68" s="12">
        <v>2136.0926452404083</v>
      </c>
      <c r="K68" s="12">
        <v>2213.6541516521083</v>
      </c>
      <c r="L68" s="12">
        <v>2213.6552961146085</v>
      </c>
      <c r="M68" s="12">
        <v>2213.6552969665086</v>
      </c>
      <c r="N68" s="12">
        <v>2315.9307555872083</v>
      </c>
      <c r="O68" s="12">
        <v>2217.2307639680657</v>
      </c>
      <c r="P68" s="12">
        <v>2217.2307646486661</v>
      </c>
      <c r="Q68" s="12">
        <v>2145.8307638556871</v>
      </c>
      <c r="R68" s="12">
        <v>2113.0480146431305</v>
      </c>
      <c r="S68" s="12">
        <v>2188.2031221379302</v>
      </c>
      <c r="T68" s="12">
        <v>2188.2144628853302</v>
      </c>
      <c r="U68" s="12">
        <v>2254.3475076293907</v>
      </c>
      <c r="V68" s="12">
        <v>2318.7042876293913</v>
      </c>
      <c r="W68" s="12">
        <v>2318.7042876293913</v>
      </c>
      <c r="X68" s="12">
        <v>2725.5067476293912</v>
      </c>
      <c r="Y68" s="12">
        <v>2511.6067461035132</v>
      </c>
      <c r="Z68" s="12">
        <v>2511.6067461035132</v>
      </c>
      <c r="AA68" s="12">
        <v>2380.8067430517558</v>
      </c>
      <c r="AB68" s="12">
        <v>2380.8069030517559</v>
      </c>
      <c r="AC68" s="12">
        <v>2682.2807030517561</v>
      </c>
      <c r="AD68" s="12">
        <v>3062.5932030517561</v>
      </c>
      <c r="AE68" s="12">
        <v>3573.245803051756</v>
      </c>
    </row>
    <row r="69" spans="1:31" s="10" customFormat="1">
      <c r="A69" s="11" t="s">
        <v>177</v>
      </c>
      <c r="B69" s="11" t="s">
        <v>184</v>
      </c>
      <c r="C69" s="11" t="s">
        <v>185</v>
      </c>
      <c r="D69" s="11" t="s">
        <v>98</v>
      </c>
      <c r="E69" s="12">
        <v>90.75</v>
      </c>
      <c r="F69" s="12">
        <v>90.752038186349992</v>
      </c>
      <c r="G69" s="12">
        <v>90.752038408760001</v>
      </c>
      <c r="H69" s="12">
        <v>104.70529579030001</v>
      </c>
      <c r="I69" s="12">
        <v>104.7054582677</v>
      </c>
      <c r="J69" s="12">
        <v>104.7054712977</v>
      </c>
      <c r="K69" s="12">
        <v>105.3616966946</v>
      </c>
      <c r="L69" s="12">
        <v>108.75775024100001</v>
      </c>
      <c r="M69" s="12">
        <v>108.7577521737</v>
      </c>
      <c r="N69" s="12">
        <v>108.7577652352</v>
      </c>
      <c r="O69" s="12">
        <v>108.75777408179999</v>
      </c>
      <c r="P69" s="12">
        <v>108.75778158609999</v>
      </c>
      <c r="Q69" s="12">
        <v>108.757784855</v>
      </c>
      <c r="R69" s="12">
        <v>108.7578023448</v>
      </c>
      <c r="S69" s="12">
        <v>108.75780803800001</v>
      </c>
      <c r="T69" s="12">
        <v>108.75782117300001</v>
      </c>
      <c r="U69" s="12">
        <v>108.75782399580001</v>
      </c>
      <c r="V69" s="12">
        <v>108.75784468580001</v>
      </c>
      <c r="W69" s="12">
        <v>108.7578458807</v>
      </c>
      <c r="X69" s="12">
        <v>108.757881027</v>
      </c>
      <c r="Y69" s="12">
        <v>108.75789342030001</v>
      </c>
      <c r="Z69" s="12">
        <v>108.766006511</v>
      </c>
      <c r="AA69" s="12">
        <v>108.76603009199999</v>
      </c>
      <c r="AB69" s="12">
        <v>108.76605845100001</v>
      </c>
      <c r="AC69" s="12">
        <v>108.766096676</v>
      </c>
      <c r="AD69" s="12">
        <v>108.766128862</v>
      </c>
      <c r="AE69" s="12">
        <v>108.787669443</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7.2480715E-4</v>
      </c>
      <c r="G71" s="12">
        <v>7.2504813999999993E-4</v>
      </c>
      <c r="H71" s="12">
        <v>8.9234704999999995E-4</v>
      </c>
      <c r="I71" s="12">
        <v>8.9725243000000009E-4</v>
      </c>
      <c r="J71" s="12">
        <v>2.4184133E-3</v>
      </c>
      <c r="K71" s="12">
        <v>2.5318188999999998E-3</v>
      </c>
      <c r="L71" s="12">
        <v>2.5559031600000002E-3</v>
      </c>
      <c r="M71" s="12">
        <v>2.5563982000000002E-3</v>
      </c>
      <c r="N71" s="12">
        <v>2.5772702000000001E-3</v>
      </c>
      <c r="O71" s="12">
        <v>2.5784584000000002E-3</v>
      </c>
      <c r="P71" s="12">
        <v>2.5828348999999999E-3</v>
      </c>
      <c r="Q71" s="12">
        <v>2.5842884399999997E-3</v>
      </c>
      <c r="R71" s="12">
        <v>2.6049527499999998E-3</v>
      </c>
      <c r="S71" s="12">
        <v>600.00636147160003</v>
      </c>
      <c r="T71" s="12">
        <v>600.00636269160009</v>
      </c>
      <c r="U71" s="12">
        <v>600.0063632020001</v>
      </c>
      <c r="V71" s="12">
        <v>600.00636376800003</v>
      </c>
      <c r="W71" s="12">
        <v>600.0063650907</v>
      </c>
      <c r="X71" s="12">
        <v>600.00636564350009</v>
      </c>
      <c r="Y71" s="12">
        <v>600.0063698097</v>
      </c>
      <c r="Z71" s="12">
        <v>600.0063803060001</v>
      </c>
      <c r="AA71" s="12">
        <v>600.00638616400011</v>
      </c>
      <c r="AB71" s="12">
        <v>2100.6080000000002</v>
      </c>
      <c r="AC71" s="12">
        <v>2399.9991</v>
      </c>
      <c r="AD71" s="12">
        <v>2399.9991</v>
      </c>
      <c r="AE71" s="12">
        <v>2399.9991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136.00084646994998</v>
      </c>
      <c r="G73" s="12">
        <v>136.00084660319999</v>
      </c>
      <c r="H73" s="12">
        <v>136.00215300069999</v>
      </c>
      <c r="I73" s="12">
        <v>136.0021574511</v>
      </c>
      <c r="J73" s="12">
        <v>136.00216640389999</v>
      </c>
      <c r="K73" s="12">
        <v>136.0021865976</v>
      </c>
      <c r="L73" s="12">
        <v>210.92423193499999</v>
      </c>
      <c r="M73" s="12">
        <v>210.92423267199999</v>
      </c>
      <c r="N73" s="12">
        <v>284.516562335</v>
      </c>
      <c r="O73" s="12">
        <v>284.5165844165</v>
      </c>
      <c r="P73" s="12">
        <v>284.51658504469998</v>
      </c>
      <c r="Q73" s="12">
        <v>214.526034391</v>
      </c>
      <c r="R73" s="12">
        <v>214.52604838500002</v>
      </c>
      <c r="S73" s="12">
        <v>214.52605060600001</v>
      </c>
      <c r="T73" s="12">
        <v>214.526074513</v>
      </c>
      <c r="U73" s="12">
        <v>214.52609740700001</v>
      </c>
      <c r="V73" s="12">
        <v>214.526104339</v>
      </c>
      <c r="W73" s="12">
        <v>214.526104729</v>
      </c>
      <c r="X73" s="12">
        <v>214.526137952</v>
      </c>
      <c r="Y73" s="12">
        <v>214.52614956799999</v>
      </c>
      <c r="Z73" s="12">
        <v>471.85896993800003</v>
      </c>
      <c r="AA73" s="12">
        <v>471.85897542999999</v>
      </c>
      <c r="AB73" s="12">
        <v>471.85898037999999</v>
      </c>
      <c r="AC73" s="12">
        <v>471.85901405300001</v>
      </c>
      <c r="AD73" s="12">
        <v>471.85902305400003</v>
      </c>
      <c r="AE73" s="12">
        <v>471.85904313700001</v>
      </c>
    </row>
    <row r="74" spans="1:31" s="10" customFormat="1">
      <c r="A74" s="11" t="s">
        <v>177</v>
      </c>
      <c r="B74" s="11" t="s">
        <v>194</v>
      </c>
      <c r="C74" s="11" t="s">
        <v>195</v>
      </c>
      <c r="D74" s="11" t="s">
        <v>98</v>
      </c>
      <c r="E74" s="12">
        <v>0</v>
      </c>
      <c r="F74" s="12">
        <v>7.2048288E-4</v>
      </c>
      <c r="G74" s="12">
        <v>7.2079260000000004E-4</v>
      </c>
      <c r="H74" s="12">
        <v>1.4460813100000002E-3</v>
      </c>
      <c r="I74" s="12">
        <v>1.4642790799999999E-3</v>
      </c>
      <c r="J74" s="12">
        <v>1.48548977E-3</v>
      </c>
      <c r="K74" s="12">
        <v>1.4957739299999999E-3</v>
      </c>
      <c r="L74" s="12">
        <v>3.4357467999999998E-3</v>
      </c>
      <c r="M74" s="12">
        <v>3.43825344E-3</v>
      </c>
      <c r="N74" s="12">
        <v>7.9155278000000006E-3</v>
      </c>
      <c r="O74" s="12">
        <v>7.9639297499999994E-3</v>
      </c>
      <c r="P74" s="12">
        <v>7.9706815500000007E-3</v>
      </c>
      <c r="Q74" s="12">
        <v>8.6252142E-3</v>
      </c>
      <c r="R74" s="12">
        <v>8.6353087000000002E-3</v>
      </c>
      <c r="S74" s="12">
        <v>8.6451377999999992E-3</v>
      </c>
      <c r="T74" s="12">
        <v>8.6481058999999996E-3</v>
      </c>
      <c r="U74" s="12">
        <v>8.650281000000001E-3</v>
      </c>
      <c r="V74" s="12">
        <v>2.87647072E-2</v>
      </c>
      <c r="W74" s="12">
        <v>2.87661167E-2</v>
      </c>
      <c r="X74" s="12">
        <v>2.87911764E-2</v>
      </c>
      <c r="Y74" s="12">
        <v>2.88016772E-2</v>
      </c>
      <c r="Z74" s="12">
        <v>6.4443372700000001E-2</v>
      </c>
      <c r="AA74" s="12">
        <v>6.4449656399999999E-2</v>
      </c>
      <c r="AB74" s="12">
        <v>6.4462617E-2</v>
      </c>
      <c r="AC74" s="12">
        <v>6.4470351499999995E-2</v>
      </c>
      <c r="AD74" s="12">
        <v>6.4475702499999996E-2</v>
      </c>
      <c r="AE74" s="12">
        <v>6.4480826699999994E-2</v>
      </c>
    </row>
    <row r="75" spans="1:31" s="10" customFormat="1">
      <c r="A75" s="11" t="s">
        <v>196</v>
      </c>
      <c r="B75" s="11" t="s">
        <v>197</v>
      </c>
      <c r="C75" s="11" t="s">
        <v>198</v>
      </c>
      <c r="D75" s="11" t="s">
        <v>98</v>
      </c>
      <c r="E75" s="12">
        <v>168</v>
      </c>
      <c r="F75" s="12">
        <v>232.44862171119999</v>
      </c>
      <c r="G75" s="12">
        <v>232.44862187019999</v>
      </c>
      <c r="H75" s="12">
        <v>232.44862203526998</v>
      </c>
      <c r="I75" s="12">
        <v>232.44864421316998</v>
      </c>
      <c r="J75" s="12">
        <v>232.44864494389998</v>
      </c>
      <c r="K75" s="12">
        <v>232.44865780340001</v>
      </c>
      <c r="L75" s="12">
        <v>232.44870697173999</v>
      </c>
      <c r="M75" s="12">
        <v>282.10539912155002</v>
      </c>
      <c r="N75" s="12">
        <v>282.93047561200001</v>
      </c>
      <c r="O75" s="12">
        <v>282.93048694500004</v>
      </c>
      <c r="P75" s="12">
        <v>282.93048785720003</v>
      </c>
      <c r="Q75" s="12">
        <v>282.93048805230001</v>
      </c>
      <c r="R75" s="12">
        <v>282.93048922100002</v>
      </c>
      <c r="S75" s="12">
        <v>282.93049063810003</v>
      </c>
      <c r="T75" s="12">
        <v>282.93049212540001</v>
      </c>
      <c r="U75" s="12">
        <v>282.93049275800001</v>
      </c>
      <c r="V75" s="12">
        <v>282.9304962722</v>
      </c>
      <c r="W75" s="12">
        <v>282.93049870690004</v>
      </c>
      <c r="X75" s="12">
        <v>282.93052326949999</v>
      </c>
      <c r="Y75" s="12">
        <v>282.93052680009998</v>
      </c>
      <c r="Z75" s="12">
        <v>282.93052773800002</v>
      </c>
      <c r="AA75" s="12">
        <v>282.93055483099999</v>
      </c>
      <c r="AB75" s="12">
        <v>282.93055788430001</v>
      </c>
      <c r="AC75" s="12">
        <v>282.93056220800003</v>
      </c>
      <c r="AD75" s="12">
        <v>282.93056409900004</v>
      </c>
      <c r="AE75" s="12">
        <v>282.93056442380004</v>
      </c>
    </row>
    <row r="76" spans="1:31" s="10" customFormat="1">
      <c r="A76" s="11" t="s">
        <v>196</v>
      </c>
      <c r="B76" s="11" t="s">
        <v>199</v>
      </c>
      <c r="C76" s="11" t="s">
        <v>200</v>
      </c>
      <c r="D76" s="11" t="s">
        <v>98</v>
      </c>
      <c r="E76" s="12">
        <v>251.59999847412098</v>
      </c>
      <c r="F76" s="12">
        <v>251.60229832514096</v>
      </c>
      <c r="G76" s="12">
        <v>251.60229865472098</v>
      </c>
      <c r="H76" s="12">
        <v>251.60232941840098</v>
      </c>
      <c r="I76" s="12">
        <v>251.60248018932097</v>
      </c>
      <c r="J76" s="12">
        <v>326.08266274952098</v>
      </c>
      <c r="K76" s="12">
        <v>326.08277215602101</v>
      </c>
      <c r="L76" s="12">
        <v>326.08360967232096</v>
      </c>
      <c r="M76" s="12">
        <v>1354.2885923484212</v>
      </c>
      <c r="N76" s="12">
        <v>1354.288595533721</v>
      </c>
      <c r="O76" s="12">
        <v>1354.2885962215212</v>
      </c>
      <c r="P76" s="12">
        <v>1354.2885966586211</v>
      </c>
      <c r="Q76" s="12">
        <v>1354.288597049921</v>
      </c>
      <c r="R76" s="12">
        <v>1354.288598910121</v>
      </c>
      <c r="S76" s="12">
        <v>1354.2886070411212</v>
      </c>
      <c r="T76" s="12">
        <v>1354.288610130121</v>
      </c>
      <c r="U76" s="12">
        <v>1354.2886113078212</v>
      </c>
      <c r="V76" s="12">
        <v>1354.2886120531211</v>
      </c>
      <c r="W76" s="12">
        <v>1354.288613004421</v>
      </c>
      <c r="X76" s="12">
        <v>1354.288615226621</v>
      </c>
      <c r="Y76" s="12">
        <v>1354.2886163737212</v>
      </c>
      <c r="Z76" s="12">
        <v>1354.288619609621</v>
      </c>
      <c r="AA76" s="12">
        <v>1354.2886295817211</v>
      </c>
      <c r="AB76" s="12">
        <v>1354.288681460421</v>
      </c>
      <c r="AC76" s="12">
        <v>1354.2887133197212</v>
      </c>
      <c r="AD76" s="12">
        <v>1354.2887228271211</v>
      </c>
      <c r="AE76" s="12">
        <v>1354.2887230525212</v>
      </c>
    </row>
    <row r="77" spans="1:31" s="10" customFormat="1">
      <c r="A77" s="11" t="s">
        <v>196</v>
      </c>
      <c r="B77" s="11" t="s">
        <v>201</v>
      </c>
      <c r="C77" s="11" t="s">
        <v>202</v>
      </c>
      <c r="D77" s="11" t="s">
        <v>98</v>
      </c>
      <c r="E77" s="12">
        <v>144</v>
      </c>
      <c r="F77" s="12">
        <v>665.1617702753399</v>
      </c>
      <c r="G77" s="12">
        <v>665.16177044129995</v>
      </c>
      <c r="H77" s="12">
        <v>674.84396104689995</v>
      </c>
      <c r="I77" s="12">
        <v>810.78652291115998</v>
      </c>
      <c r="J77" s="12">
        <v>811.05223226270004</v>
      </c>
      <c r="K77" s="12">
        <v>1272.8152800000003</v>
      </c>
      <c r="L77" s="12">
        <v>1280.4850799999999</v>
      </c>
      <c r="M77" s="12">
        <v>1303.6926000000001</v>
      </c>
      <c r="N77" s="12">
        <v>1303.69263</v>
      </c>
      <c r="O77" s="12">
        <v>1303.69263</v>
      </c>
      <c r="P77" s="12">
        <v>1303.69263</v>
      </c>
      <c r="Q77" s="12">
        <v>1303.69263</v>
      </c>
      <c r="R77" s="12">
        <v>1303.69263</v>
      </c>
      <c r="S77" s="12">
        <v>1305.36618</v>
      </c>
      <c r="T77" s="12">
        <v>1305.36618</v>
      </c>
      <c r="U77" s="12">
        <v>1305.36618</v>
      </c>
      <c r="V77" s="12">
        <v>1323.7704800000001</v>
      </c>
      <c r="W77" s="12">
        <v>1323.7704800000001</v>
      </c>
      <c r="X77" s="12">
        <v>1323.7704800000001</v>
      </c>
      <c r="Y77" s="12">
        <v>1323.7704800000001</v>
      </c>
      <c r="Z77" s="12">
        <v>1179.7704800000001</v>
      </c>
      <c r="AA77" s="12">
        <v>1179.77054</v>
      </c>
      <c r="AB77" s="12">
        <v>1179.7706000000001</v>
      </c>
      <c r="AC77" s="12">
        <v>1179.7706000000001</v>
      </c>
      <c r="AD77" s="12">
        <v>1179.7706000000001</v>
      </c>
      <c r="AE77" s="12">
        <v>1179.7706000000001</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1.2430307E-4</v>
      </c>
      <c r="V80" s="12">
        <v>1.2989625000000001E-4</v>
      </c>
      <c r="W80" s="12">
        <v>1.3361128E-4</v>
      </c>
      <c r="X80" s="12">
        <v>2.112479E-4</v>
      </c>
      <c r="Y80" s="12">
        <v>2.1357940000000001E-4</v>
      </c>
      <c r="Z80" s="12">
        <v>2.1389436999999999E-4</v>
      </c>
      <c r="AA80" s="12">
        <v>2.1505261E-4</v>
      </c>
      <c r="AB80" s="12">
        <v>2.6802826000000001E-4</v>
      </c>
      <c r="AC80" s="12">
        <v>2.6822884999999999E-4</v>
      </c>
      <c r="AD80" s="12">
        <v>3.2318789999999999E-4</v>
      </c>
      <c r="AE80" s="12">
        <v>3.2335472999999999E-4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1.3261223999999999E-4</v>
      </c>
      <c r="V81" s="12">
        <v>1.4221036999999999E-4</v>
      </c>
      <c r="W81" s="12">
        <v>1.4233173999999999E-4</v>
      </c>
      <c r="X81" s="12">
        <v>1.9812411000000001E-4</v>
      </c>
      <c r="Y81" s="12">
        <v>1.9904347E-4</v>
      </c>
      <c r="Z81" s="12">
        <v>1.9918037000000001E-4</v>
      </c>
      <c r="AA81" s="12">
        <v>1.9962886000000001E-4</v>
      </c>
      <c r="AB81" s="12">
        <v>2.7059704999999999E-4</v>
      </c>
      <c r="AC81" s="12">
        <v>2.7106435000000002E-4</v>
      </c>
      <c r="AD81" s="12">
        <v>4.1248038000000001E-4</v>
      </c>
      <c r="AE81" s="12">
        <v>4.1370433999999998E-4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1.0018981E-4</v>
      </c>
      <c r="T82" s="12">
        <v>1.09141845E-4</v>
      </c>
      <c r="U82" s="12">
        <v>1.18141696E-4</v>
      </c>
      <c r="V82" s="12">
        <v>1.5163468000000001E-4</v>
      </c>
      <c r="W82" s="12">
        <v>1.5305086000000001E-4</v>
      </c>
      <c r="X82" s="12">
        <v>2.7526923999999999E-4</v>
      </c>
      <c r="Y82" s="12">
        <v>2.8464107999999998E-4</v>
      </c>
      <c r="Z82" s="12">
        <v>2.8552554000000003E-4</v>
      </c>
      <c r="AA82" s="12">
        <v>3.119571E-4</v>
      </c>
      <c r="AB82" s="12">
        <v>4.1530169999999999E-4</v>
      </c>
      <c r="AC82" s="12">
        <v>6.8600632999999995E-4</v>
      </c>
      <c r="AD82" s="12">
        <v>6.8724550000000002E-4</v>
      </c>
      <c r="AE82" s="12">
        <v>9.8493030000000007E-4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1.3824110999999999E-4</v>
      </c>
      <c r="W83" s="12">
        <v>1.3865709999999999E-4</v>
      </c>
      <c r="X83" s="12">
        <v>1.3985321999999999E-4</v>
      </c>
      <c r="Y83" s="12">
        <v>1.4037939000000001E-4</v>
      </c>
      <c r="Z83" s="12">
        <v>1.4100865999999999E-4</v>
      </c>
      <c r="AA83" s="12">
        <v>1.4145949E-4</v>
      </c>
      <c r="AB83" s="12">
        <v>1.4190190999999999E-4</v>
      </c>
      <c r="AC83" s="12">
        <v>1.4262026999999999E-4</v>
      </c>
      <c r="AD83" s="12">
        <v>1.5833433E-4</v>
      </c>
      <c r="AE83" s="12">
        <v>1.682136E-4</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1.0074741E-4</v>
      </c>
      <c r="U84" s="12">
        <v>1.1856011E-4</v>
      </c>
      <c r="V84" s="12">
        <v>1.3303813E-4</v>
      </c>
      <c r="W84" s="12">
        <v>1.3331882999999999E-4</v>
      </c>
      <c r="X84" s="12">
        <v>1.8008885999999999E-4</v>
      </c>
      <c r="Y84" s="12">
        <v>2.2791325E-4</v>
      </c>
      <c r="Z84" s="12">
        <v>2.2808274999999999E-4</v>
      </c>
      <c r="AA84" s="12">
        <v>3.9134084000000001E-4</v>
      </c>
      <c r="AB84" s="12">
        <v>3.9581989999999998E-4</v>
      </c>
      <c r="AC84" s="12">
        <v>1.3206374000000001E-3</v>
      </c>
      <c r="AD84" s="12">
        <v>1.3315425E-3</v>
      </c>
      <c r="AE84" s="12">
        <v>1.3415478000000001E-3</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1.06504005E-4</v>
      </c>
      <c r="V85" s="12">
        <v>1.1808915E-4</v>
      </c>
      <c r="W85" s="12">
        <v>1.1839870400000001E-4</v>
      </c>
      <c r="X85" s="12">
        <v>1.2386235000000001E-4</v>
      </c>
      <c r="Y85" s="12">
        <v>1.3696996000000001E-4</v>
      </c>
      <c r="Z85" s="12">
        <v>1.3727187999999999E-4</v>
      </c>
      <c r="AA85" s="12">
        <v>1.4683846E-4</v>
      </c>
      <c r="AB85" s="12">
        <v>1.5388222999999999E-4</v>
      </c>
      <c r="AC85" s="12">
        <v>1.7929310999999999E-4</v>
      </c>
      <c r="AD85" s="12">
        <v>1.9899501E-4</v>
      </c>
      <c r="AE85" s="12">
        <v>2.0348915E-4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Ushxn4qTqs1VZZTbLoxuDAWrfLFx+WfLquuVSaQh+qpI1vKPRw75tWdJnS2DsiQf9A1Nm0Gsk/F9/I2QOEMDxA==" saltValue="KB/GHcktbBwOG80HHLQ3V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331351.15549999999</v>
      </c>
      <c r="D6" s="12">
        <v>274920.33980000002</v>
      </c>
      <c r="E6" s="12">
        <v>254553.38890000002</v>
      </c>
      <c r="F6" s="12">
        <v>223966.03120000003</v>
      </c>
      <c r="G6" s="12">
        <v>168451.31330000001</v>
      </c>
      <c r="H6" s="12">
        <v>133611.6882</v>
      </c>
      <c r="I6" s="12">
        <v>114537.4969</v>
      </c>
      <c r="J6" s="12">
        <v>82989.328999999998</v>
      </c>
      <c r="K6" s="12">
        <v>75822.347999999998</v>
      </c>
      <c r="L6" s="12">
        <v>63944.290500000003</v>
      </c>
      <c r="M6" s="12">
        <v>38460.058999999994</v>
      </c>
      <c r="N6" s="12">
        <v>36404.339</v>
      </c>
      <c r="O6" s="12">
        <v>30191.667500000003</v>
      </c>
      <c r="P6" s="12">
        <v>27836.039700000001</v>
      </c>
      <c r="Q6" s="12">
        <v>27712.689899999998</v>
      </c>
      <c r="R6" s="12">
        <v>24870.529900000001</v>
      </c>
      <c r="S6" s="12">
        <v>6857.9007999999994</v>
      </c>
      <c r="T6" s="12">
        <v>2583.4117999999999</v>
      </c>
      <c r="U6" s="12">
        <v>2388.145</v>
      </c>
      <c r="V6" s="12">
        <v>0</v>
      </c>
      <c r="W6" s="12">
        <v>0</v>
      </c>
      <c r="X6" s="12">
        <v>0</v>
      </c>
      <c r="Y6" s="12">
        <v>0</v>
      </c>
      <c r="Z6" s="12">
        <v>0</v>
      </c>
      <c r="AA6" s="12">
        <v>0</v>
      </c>
      <c r="AB6" s="12">
        <v>0</v>
      </c>
      <c r="AC6" s="12">
        <v>0</v>
      </c>
    </row>
    <row r="7" spans="1:29">
      <c r="A7" s="11" t="s">
        <v>28</v>
      </c>
      <c r="B7" s="11" t="s">
        <v>94</v>
      </c>
      <c r="C7" s="12">
        <v>106903.9905</v>
      </c>
      <c r="D7" s="12">
        <v>88684.733500000002</v>
      </c>
      <c r="E7" s="12">
        <v>78563.617499999993</v>
      </c>
      <c r="F7" s="12">
        <v>58373.555999999997</v>
      </c>
      <c r="G7" s="12">
        <v>55672.154000000002</v>
      </c>
      <c r="H7" s="12">
        <v>44112.629500000003</v>
      </c>
      <c r="I7" s="12">
        <v>26603.082999999999</v>
      </c>
      <c r="J7" s="12">
        <v>16431.403999999999</v>
      </c>
      <c r="K7" s="12">
        <v>12375.002</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14272.703378999999</v>
      </c>
      <c r="D8" s="12">
        <v>10330.9941985</v>
      </c>
      <c r="E8" s="12">
        <v>19168.469811999999</v>
      </c>
      <c r="F8" s="12">
        <v>23002.237869999997</v>
      </c>
      <c r="G8" s="12">
        <v>22287.453079999999</v>
      </c>
      <c r="H8" s="12">
        <v>24689.442999999999</v>
      </c>
      <c r="I8" s="12">
        <v>27113.264500000001</v>
      </c>
      <c r="J8" s="12">
        <v>30366.505499999999</v>
      </c>
      <c r="K8" s="12">
        <v>25403.870130000003</v>
      </c>
      <c r="L8" s="12">
        <v>23405.377939999998</v>
      </c>
      <c r="M8" s="12">
        <v>29921.221300000005</v>
      </c>
      <c r="N8" s="12">
        <v>32403.012949999997</v>
      </c>
      <c r="O8" s="12">
        <v>23052.3007</v>
      </c>
      <c r="P8" s="12">
        <v>19722.528649999997</v>
      </c>
      <c r="Q8" s="12">
        <v>14427.06496</v>
      </c>
      <c r="R8" s="12">
        <v>15335.7268</v>
      </c>
      <c r="S8" s="12">
        <v>13345.835849999999</v>
      </c>
      <c r="T8" s="12">
        <v>10828.768540000001</v>
      </c>
      <c r="U8" s="12">
        <v>8585.6317099999997</v>
      </c>
      <c r="V8" s="12">
        <v>9484.2360599999993</v>
      </c>
      <c r="W8" s="12">
        <v>7094.89174</v>
      </c>
      <c r="X8" s="12">
        <v>5372.7276300000003</v>
      </c>
      <c r="Y8" s="12">
        <v>2777.2498700000001</v>
      </c>
      <c r="Z8" s="12">
        <v>1937.0008</v>
      </c>
      <c r="AA8" s="12">
        <v>1809.0806</v>
      </c>
      <c r="AB8" s="12">
        <v>1692.3632</v>
      </c>
      <c r="AC8" s="12">
        <v>1640.1488999999999</v>
      </c>
    </row>
    <row r="9" spans="1:29">
      <c r="A9" s="11" t="s">
        <v>28</v>
      </c>
      <c r="B9" s="11" t="s">
        <v>20</v>
      </c>
      <c r="C9" s="12">
        <v>238.94529499999999</v>
      </c>
      <c r="D9" s="12">
        <v>219.042496</v>
      </c>
      <c r="E9" s="12">
        <v>653.76291000000003</v>
      </c>
      <c r="F9" s="12">
        <v>296.05106000000001</v>
      </c>
      <c r="G9" s="12">
        <v>186.37138000000002</v>
      </c>
      <c r="H9" s="12">
        <v>375.58528000000001</v>
      </c>
      <c r="I9" s="12">
        <v>296.97174999999999</v>
      </c>
      <c r="J9" s="12">
        <v>1480.3458000000001</v>
      </c>
      <c r="K9" s="12">
        <v>246.76333</v>
      </c>
      <c r="L9" s="12">
        <v>512.20124999999996</v>
      </c>
      <c r="M9" s="12">
        <v>425.60838000000001</v>
      </c>
      <c r="N9" s="12">
        <v>709.48689999999999</v>
      </c>
      <c r="O9" s="12">
        <v>398.95125000000002</v>
      </c>
      <c r="P9" s="12">
        <v>525.01824999999997</v>
      </c>
      <c r="Q9" s="12">
        <v>560.22649999999999</v>
      </c>
      <c r="R9" s="12">
        <v>564.18074999999999</v>
      </c>
      <c r="S9" s="12">
        <v>0</v>
      </c>
      <c r="T9" s="12">
        <v>0</v>
      </c>
      <c r="U9" s="12">
        <v>0</v>
      </c>
      <c r="V9" s="12">
        <v>0</v>
      </c>
      <c r="W9" s="12">
        <v>0</v>
      </c>
      <c r="X9" s="12">
        <v>0</v>
      </c>
      <c r="Y9" s="12">
        <v>0</v>
      </c>
      <c r="Z9" s="12">
        <v>0</v>
      </c>
      <c r="AA9" s="12">
        <v>0</v>
      </c>
      <c r="AB9" s="12">
        <v>0</v>
      </c>
      <c r="AC9" s="12">
        <v>0</v>
      </c>
    </row>
    <row r="10" spans="1:29">
      <c r="A10" s="11" t="s">
        <v>28</v>
      </c>
      <c r="B10" s="11" t="s">
        <v>95</v>
      </c>
      <c r="C10" s="12">
        <v>1874.4159517601504</v>
      </c>
      <c r="D10" s="12">
        <v>1532.7252459665499</v>
      </c>
      <c r="E10" s="12">
        <v>3106.2403615616499</v>
      </c>
      <c r="F10" s="12">
        <v>3169.7548065586102</v>
      </c>
      <c r="G10" s="12">
        <v>2175.3382883178765</v>
      </c>
      <c r="H10" s="12">
        <v>3052.1459412207896</v>
      </c>
      <c r="I10" s="12">
        <v>2412.2723894822598</v>
      </c>
      <c r="J10" s="12">
        <v>9146.5791646884791</v>
      </c>
      <c r="K10" s="12">
        <v>4126.436615148079</v>
      </c>
      <c r="L10" s="12">
        <v>6298.4277360118303</v>
      </c>
      <c r="M10" s="12">
        <v>10501.812955714697</v>
      </c>
      <c r="N10" s="12">
        <v>17132.885055075451</v>
      </c>
      <c r="O10" s="12">
        <v>9739.1866801242413</v>
      </c>
      <c r="P10" s="12">
        <v>11800.073098886844</v>
      </c>
      <c r="Q10" s="12">
        <v>9064.2481544425791</v>
      </c>
      <c r="R10" s="12">
        <v>7553.9826657590002</v>
      </c>
      <c r="S10" s="12">
        <v>18088.967215523004</v>
      </c>
      <c r="T10" s="12">
        <v>14709.517844695169</v>
      </c>
      <c r="U10" s="12">
        <v>7552.5378826832293</v>
      </c>
      <c r="V10" s="12">
        <v>9538.0594441365502</v>
      </c>
      <c r="W10" s="12">
        <v>14128.955192199699</v>
      </c>
      <c r="X10" s="12">
        <v>6934.5793031237299</v>
      </c>
      <c r="Y10" s="12">
        <v>8817.0117559385399</v>
      </c>
      <c r="Z10" s="12">
        <v>8876.345037519859</v>
      </c>
      <c r="AA10" s="12">
        <v>4079.2519856438998</v>
      </c>
      <c r="AB10" s="12">
        <v>6272.4135053484697</v>
      </c>
      <c r="AC10" s="12">
        <v>5483.3479255848797</v>
      </c>
    </row>
    <row r="11" spans="1:29">
      <c r="A11" s="11" t="s">
        <v>28</v>
      </c>
      <c r="B11" s="11" t="s">
        <v>96</v>
      </c>
      <c r="C11" s="12">
        <v>115832.62867999999</v>
      </c>
      <c r="D11" s="12">
        <v>99683.146589999989</v>
      </c>
      <c r="E11" s="12">
        <v>96378.394119999997</v>
      </c>
      <c r="F11" s="12">
        <v>88446.937019999998</v>
      </c>
      <c r="G11" s="12">
        <v>71028.766989999989</v>
      </c>
      <c r="H11" s="12">
        <v>82808.666170000011</v>
      </c>
      <c r="I11" s="12">
        <v>84476.505650000006</v>
      </c>
      <c r="J11" s="12">
        <v>77893.215400000001</v>
      </c>
      <c r="K11" s="12">
        <v>69845.668990000006</v>
      </c>
      <c r="L11" s="12">
        <v>63240.978639999994</v>
      </c>
      <c r="M11" s="12">
        <v>65545.687460000001</v>
      </c>
      <c r="N11" s="12">
        <v>63199.804620000003</v>
      </c>
      <c r="O11" s="12">
        <v>55013.811199999996</v>
      </c>
      <c r="P11" s="12">
        <v>47909.713459999999</v>
      </c>
      <c r="Q11" s="12">
        <v>53634.452059999996</v>
      </c>
      <c r="R11" s="12">
        <v>46291.438099999999</v>
      </c>
      <c r="S11" s="12">
        <v>40560.141960000001</v>
      </c>
      <c r="T11" s="12">
        <v>37097.755239999999</v>
      </c>
      <c r="U11" s="12">
        <v>33633.699679999998</v>
      </c>
      <c r="V11" s="12">
        <v>35940.084569999999</v>
      </c>
      <c r="W11" s="12">
        <v>34106.790590000004</v>
      </c>
      <c r="X11" s="12">
        <v>30106.904479999997</v>
      </c>
      <c r="Y11" s="12">
        <v>27396.786400000001</v>
      </c>
      <c r="Z11" s="12">
        <v>33876.243320000001</v>
      </c>
      <c r="AA11" s="12">
        <v>30306.040269999998</v>
      </c>
      <c r="AB11" s="12">
        <v>28792.408940000001</v>
      </c>
      <c r="AC11" s="12">
        <v>26154.67957</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2522.2329021999999</v>
      </c>
      <c r="D13" s="12">
        <v>3884.4117535215601</v>
      </c>
      <c r="E13" s="12">
        <v>3773.397903552298</v>
      </c>
      <c r="F13" s="12">
        <v>4216.1090075960801</v>
      </c>
      <c r="G13" s="12">
        <v>5293.5679937767745</v>
      </c>
      <c r="H13" s="12">
        <v>5950.277160207932</v>
      </c>
      <c r="I13" s="12">
        <v>5915.7116281907702</v>
      </c>
      <c r="J13" s="12">
        <v>6016.6845926048054</v>
      </c>
      <c r="K13" s="12">
        <v>6192.2699442139865</v>
      </c>
      <c r="L13" s="12">
        <v>6137.3815448607129</v>
      </c>
      <c r="M13" s="12">
        <v>6253.0838384485578</v>
      </c>
      <c r="N13" s="12">
        <v>5847.5194819537091</v>
      </c>
      <c r="O13" s="12">
        <v>5918.588710978388</v>
      </c>
      <c r="P13" s="12">
        <v>5857.7666113921568</v>
      </c>
      <c r="Q13" s="12">
        <v>5887.7247907703459</v>
      </c>
      <c r="R13" s="12">
        <v>5517.9686018883995</v>
      </c>
      <c r="S13" s="12">
        <v>5127.4099950125637</v>
      </c>
      <c r="T13" s="12">
        <v>4882.6028352992835</v>
      </c>
      <c r="U13" s="12">
        <v>4584.6169805823456</v>
      </c>
      <c r="V13" s="12">
        <v>4573.9739713642648</v>
      </c>
      <c r="W13" s="12">
        <v>4358.199788393842</v>
      </c>
      <c r="X13" s="12">
        <v>4181.9510538591376</v>
      </c>
      <c r="Y13" s="12">
        <v>4023.0410562499742</v>
      </c>
      <c r="Z13" s="12">
        <v>4321.5157153743503</v>
      </c>
      <c r="AA13" s="12">
        <v>4221.2785209807853</v>
      </c>
      <c r="AB13" s="12">
        <v>4020.0510698354365</v>
      </c>
      <c r="AC13" s="12">
        <v>3826.5234545142371</v>
      </c>
    </row>
    <row r="14" spans="1:29">
      <c r="A14" s="11" t="s">
        <v>28</v>
      </c>
      <c r="B14" s="11" t="s">
        <v>99</v>
      </c>
      <c r="C14" s="12">
        <v>1830.0145533899999</v>
      </c>
      <c r="D14" s="12">
        <v>1600.1172570275251</v>
      </c>
      <c r="E14" s="12">
        <v>1738.393446303797</v>
      </c>
      <c r="F14" s="12">
        <v>1734.5718806166026</v>
      </c>
      <c r="G14" s="12">
        <v>1629.8340286954217</v>
      </c>
      <c r="H14" s="12">
        <v>1506.7893023312899</v>
      </c>
      <c r="I14" s="12">
        <v>1634.7304381645029</v>
      </c>
      <c r="J14" s="12">
        <v>1879.8456882106841</v>
      </c>
      <c r="K14" s="12">
        <v>1851.7499459908506</v>
      </c>
      <c r="L14" s="12">
        <v>2138.3337157985802</v>
      </c>
      <c r="M14" s="12">
        <v>2168.6863233122253</v>
      </c>
      <c r="N14" s="12">
        <v>2213.8526459769728</v>
      </c>
      <c r="O14" s="12">
        <v>2164.3891785293449</v>
      </c>
      <c r="P14" s="12">
        <v>2090.9751356409001</v>
      </c>
      <c r="Q14" s="12">
        <v>2132.0848883944263</v>
      </c>
      <c r="R14" s="12">
        <v>2232.5703733214068</v>
      </c>
      <c r="S14" s="12">
        <v>2865.7308630431107</v>
      </c>
      <c r="T14" s="12">
        <v>2968.7288725020758</v>
      </c>
      <c r="U14" s="12">
        <v>3232.5840352977702</v>
      </c>
      <c r="V14" s="12">
        <v>3549.4143759218514</v>
      </c>
      <c r="W14" s="12">
        <v>3522.4480535210896</v>
      </c>
      <c r="X14" s="12">
        <v>3336.7320183341935</v>
      </c>
      <c r="Y14" s="12">
        <v>3285.7014261355835</v>
      </c>
      <c r="Z14" s="12">
        <v>2939.4055462720544</v>
      </c>
      <c r="AA14" s="12">
        <v>2826.0226706335925</v>
      </c>
      <c r="AB14" s="12">
        <v>2950.5478406465541</v>
      </c>
      <c r="AC14" s="12">
        <v>2869.3564407900162</v>
      </c>
    </row>
    <row r="15" spans="1:29">
      <c r="A15" s="11" t="s">
        <v>28</v>
      </c>
      <c r="B15" s="11" t="s">
        <v>24</v>
      </c>
      <c r="C15" s="12">
        <v>36.701937389999998</v>
      </c>
      <c r="D15" s="12">
        <v>34.451547361065998</v>
      </c>
      <c r="E15" s="12">
        <v>117.85969491070499</v>
      </c>
      <c r="F15" s="12">
        <v>190.34349729424002</v>
      </c>
      <c r="G15" s="12">
        <v>393.04628154462006</v>
      </c>
      <c r="H15" s="12">
        <v>711.91706936043408</v>
      </c>
      <c r="I15" s="12">
        <v>700.95457025598989</v>
      </c>
      <c r="J15" s="12">
        <v>811.11236797222</v>
      </c>
      <c r="K15" s="12">
        <v>749.86303743831013</v>
      </c>
      <c r="L15" s="12">
        <v>1328.4345567014798</v>
      </c>
      <c r="M15" s="12">
        <v>1216.5895381535897</v>
      </c>
      <c r="N15" s="12">
        <v>1110.0663076682899</v>
      </c>
      <c r="O15" s="12">
        <v>1204.0296243804</v>
      </c>
      <c r="P15" s="12">
        <v>1146.8789159707601</v>
      </c>
      <c r="Q15" s="12">
        <v>1055.05388380764</v>
      </c>
      <c r="R15" s="12">
        <v>1018.0564924273999</v>
      </c>
      <c r="S15" s="12">
        <v>1496.0392860965403</v>
      </c>
      <c r="T15" s="12">
        <v>1512.49371427662</v>
      </c>
      <c r="U15" s="12">
        <v>2074.8976947802798</v>
      </c>
      <c r="V15" s="12">
        <v>2257.4508808190799</v>
      </c>
      <c r="W15" s="12">
        <v>2160.3070033547197</v>
      </c>
      <c r="X15" s="12">
        <v>2183.3855176443999</v>
      </c>
      <c r="Y15" s="12">
        <v>2124.4309927501599</v>
      </c>
      <c r="Z15" s="12">
        <v>1710.4172390193</v>
      </c>
      <c r="AA15" s="12">
        <v>1549.847776243</v>
      </c>
      <c r="AB15" s="12">
        <v>1656.2075727810602</v>
      </c>
      <c r="AC15" s="12">
        <v>1514.1965686425201</v>
      </c>
    </row>
    <row r="16" spans="1:29">
      <c r="A16" s="11" t="s">
        <v>28</v>
      </c>
      <c r="B16" s="11" t="s">
        <v>100</v>
      </c>
      <c r="C16" s="12">
        <v>3583.6060299999999</v>
      </c>
      <c r="D16" s="12">
        <v>5587.3648999999996</v>
      </c>
      <c r="E16" s="12">
        <v>5293.4495118216782</v>
      </c>
      <c r="F16" s="12">
        <v>8806.8595460932902</v>
      </c>
      <c r="G16" s="12">
        <v>10915.519806915849</v>
      </c>
      <c r="H16" s="12">
        <v>16323.152604600449</v>
      </c>
      <c r="I16" s="12">
        <v>17153.14555447091</v>
      </c>
      <c r="J16" s="12">
        <v>22164.959723068194</v>
      </c>
      <c r="K16" s="12">
        <v>21579.598781511751</v>
      </c>
      <c r="L16" s="12">
        <v>19531.451204531368</v>
      </c>
      <c r="M16" s="12">
        <v>20527.936043429567</v>
      </c>
      <c r="N16" s="12">
        <v>19608.087455421402</v>
      </c>
      <c r="O16" s="12">
        <v>19573.887717170866</v>
      </c>
      <c r="P16" s="12">
        <v>19524.287529924481</v>
      </c>
      <c r="Q16" s="12">
        <v>16839.536093676277</v>
      </c>
      <c r="R16" s="12">
        <v>15230.12613377538</v>
      </c>
      <c r="S16" s="12">
        <v>13479.62710437486</v>
      </c>
      <c r="T16" s="12">
        <v>9533.9312395519901</v>
      </c>
      <c r="U16" s="12">
        <v>10101.126526921238</v>
      </c>
      <c r="V16" s="12">
        <v>9813.7638778860273</v>
      </c>
      <c r="W16" s="12">
        <v>8212.8115888711691</v>
      </c>
      <c r="X16" s="12">
        <v>7013.8670015299695</v>
      </c>
      <c r="Y16" s="12">
        <v>6716.4620411448486</v>
      </c>
      <c r="Z16" s="12">
        <v>8223.2679506941404</v>
      </c>
      <c r="AA16" s="12">
        <v>6015.1996645358195</v>
      </c>
      <c r="AB16" s="12">
        <v>5582.7010283408508</v>
      </c>
      <c r="AC16" s="12">
        <v>4147.8940933007707</v>
      </c>
    </row>
    <row r="17" spans="1:29">
      <c r="A17" s="11" t="s">
        <v>28</v>
      </c>
      <c r="B17" s="11" t="s">
        <v>46</v>
      </c>
      <c r="C17" s="12">
        <v>19.370942075000002</v>
      </c>
      <c r="D17" s="12">
        <v>36.618274429000003</v>
      </c>
      <c r="E17" s="12">
        <v>61.773332625000002</v>
      </c>
      <c r="F17" s="12">
        <v>85.382120786000002</v>
      </c>
      <c r="G17" s="12">
        <v>109.18283466000001</v>
      </c>
      <c r="H17" s="12">
        <v>127.18010240000001</v>
      </c>
      <c r="I17" s="12">
        <v>160.18453786000001</v>
      </c>
      <c r="J17" s="12">
        <v>184.15468493999998</v>
      </c>
      <c r="K17" s="12">
        <v>200.44189541000003</v>
      </c>
      <c r="L17" s="12">
        <v>223.20150816</v>
      </c>
      <c r="M17" s="12">
        <v>248.38038438000004</v>
      </c>
      <c r="N17" s="12">
        <v>264.65919306000001</v>
      </c>
      <c r="O17" s="12">
        <v>292.61320270000004</v>
      </c>
      <c r="P17" s="12">
        <v>314.9264144</v>
      </c>
      <c r="Q17" s="12">
        <v>313.32126076999998</v>
      </c>
      <c r="R17" s="12">
        <v>321.85417367000002</v>
      </c>
      <c r="S17" s="12">
        <v>332.21724030999997</v>
      </c>
      <c r="T17" s="12">
        <v>319.22746158999996</v>
      </c>
      <c r="U17" s="12">
        <v>328.61896640999998</v>
      </c>
      <c r="V17" s="12">
        <v>319.17524681999998</v>
      </c>
      <c r="W17" s="12">
        <v>306.70339335</v>
      </c>
      <c r="X17" s="12">
        <v>310.95928945999998</v>
      </c>
      <c r="Y17" s="12">
        <v>315.88206667999998</v>
      </c>
      <c r="Z17" s="12">
        <v>293.29609871999997</v>
      </c>
      <c r="AA17" s="12">
        <v>284.63410078999999</v>
      </c>
      <c r="AB17" s="12">
        <v>286.54006888000004</v>
      </c>
      <c r="AC17" s="12">
        <v>274.35455307999996</v>
      </c>
    </row>
    <row r="18" spans="1:29">
      <c r="A18" s="37" t="s">
        <v>121</v>
      </c>
      <c r="B18" s="37"/>
      <c r="C18" s="30">
        <v>578465.76567081513</v>
      </c>
      <c r="D18" s="30">
        <v>486513.94556280575</v>
      </c>
      <c r="E18" s="30">
        <v>463408.74749277509</v>
      </c>
      <c r="F18" s="30">
        <v>412287.83400894486</v>
      </c>
      <c r="G18" s="30">
        <v>338142.54798391048</v>
      </c>
      <c r="H18" s="30">
        <v>313269.47433012089</v>
      </c>
      <c r="I18" s="30">
        <v>281004.3209184244</v>
      </c>
      <c r="J18" s="30">
        <v>249364.13592148435</v>
      </c>
      <c r="K18" s="30">
        <v>218394.012669713</v>
      </c>
      <c r="L18" s="30">
        <v>186760.07859606398</v>
      </c>
      <c r="M18" s="30">
        <v>175269.06522343867</v>
      </c>
      <c r="N18" s="30">
        <v>178893.71360915582</v>
      </c>
      <c r="O18" s="30">
        <v>147549.42576388325</v>
      </c>
      <c r="P18" s="30">
        <v>136728.20776621514</v>
      </c>
      <c r="Q18" s="30">
        <v>131626.40249186126</v>
      </c>
      <c r="R18" s="30">
        <v>118936.43399084157</v>
      </c>
      <c r="S18" s="30">
        <v>102153.87031436006</v>
      </c>
      <c r="T18" s="30">
        <v>84436.437547915135</v>
      </c>
      <c r="U18" s="30">
        <v>72481.858476674854</v>
      </c>
      <c r="V18" s="30">
        <v>75476.158426947775</v>
      </c>
      <c r="W18" s="30">
        <v>73891.10734969053</v>
      </c>
      <c r="X18" s="30">
        <v>59441.10629395143</v>
      </c>
      <c r="Y18" s="30">
        <v>55456.565608899102</v>
      </c>
      <c r="Z18" s="30">
        <v>62177.491707599707</v>
      </c>
      <c r="AA18" s="30">
        <v>51091.355588827086</v>
      </c>
      <c r="AB18" s="30">
        <v>51253.233225832373</v>
      </c>
      <c r="AC18" s="30">
        <v>45910.50150591242</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166024.478</v>
      </c>
      <c r="D21" s="12">
        <v>131189.96950000001</v>
      </c>
      <c r="E21" s="12">
        <v>114396.66059999999</v>
      </c>
      <c r="F21" s="12">
        <v>102627.289</v>
      </c>
      <c r="G21" s="12">
        <v>67125.671000000002</v>
      </c>
      <c r="H21" s="12">
        <v>58252.925999999999</v>
      </c>
      <c r="I21" s="12">
        <v>46078.665000000001</v>
      </c>
      <c r="J21" s="12">
        <v>37610.764499999997</v>
      </c>
      <c r="K21" s="12">
        <v>34930.355499999998</v>
      </c>
      <c r="L21" s="12">
        <v>33529.983500000002</v>
      </c>
      <c r="M21" s="12">
        <v>17188.004499999999</v>
      </c>
      <c r="N21" s="12">
        <v>16750.593499999999</v>
      </c>
      <c r="O21" s="12">
        <v>13917.566500000001</v>
      </c>
      <c r="P21" s="12">
        <v>11754.6</v>
      </c>
      <c r="Q21" s="12">
        <v>12377.272000000001</v>
      </c>
      <c r="R21" s="12">
        <v>11691.791999999999</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91.816460000000006</v>
      </c>
      <c r="D23" s="12">
        <v>40.302690000000005</v>
      </c>
      <c r="E23" s="12">
        <v>1858.3462</v>
      </c>
      <c r="F23" s="12">
        <v>3871.2677999999996</v>
      </c>
      <c r="G23" s="12">
        <v>4150.2950000000001</v>
      </c>
      <c r="H23" s="12">
        <v>3379.8029999999999</v>
      </c>
      <c r="I23" s="12">
        <v>5370.5510000000004</v>
      </c>
      <c r="J23" s="12">
        <v>5164.6819999999998</v>
      </c>
      <c r="K23" s="12">
        <v>4467.2719999999999</v>
      </c>
      <c r="L23" s="12">
        <v>3859.2674999999999</v>
      </c>
      <c r="M23" s="12">
        <v>5520.7749999999996</v>
      </c>
      <c r="N23" s="12">
        <v>6172.1295</v>
      </c>
      <c r="O23" s="12">
        <v>3807.7817999999997</v>
      </c>
      <c r="P23" s="12">
        <v>3736.5059999999999</v>
      </c>
      <c r="Q23" s="12">
        <v>3787.1022000000003</v>
      </c>
      <c r="R23" s="12">
        <v>4280.0559999999996</v>
      </c>
      <c r="S23" s="12">
        <v>4109.7889999999998</v>
      </c>
      <c r="T23" s="12">
        <v>3069.9059999999999</v>
      </c>
      <c r="U23" s="12">
        <v>2502.0617999999999</v>
      </c>
      <c r="V23" s="12">
        <v>2849.5547999999999</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65.839642900000001</v>
      </c>
      <c r="D25" s="12">
        <v>31.324665247439995</v>
      </c>
      <c r="E25" s="12">
        <v>167.46511341684001</v>
      </c>
      <c r="F25" s="12">
        <v>183.78631398075996</v>
      </c>
      <c r="G25" s="12">
        <v>111.98799890363999</v>
      </c>
      <c r="H25" s="12">
        <v>15.569775571310002</v>
      </c>
      <c r="I25" s="12">
        <v>0.28685872362999998</v>
      </c>
      <c r="J25" s="12">
        <v>354.03194398288002</v>
      </c>
      <c r="K25" s="12">
        <v>62.378397609809994</v>
      </c>
      <c r="L25" s="12">
        <v>350.62218186946996</v>
      </c>
      <c r="M25" s="12">
        <v>444.37119588744997</v>
      </c>
      <c r="N25" s="12">
        <v>1922.7109037723001</v>
      </c>
      <c r="O25" s="12">
        <v>1040.390980419</v>
      </c>
      <c r="P25" s="12">
        <v>1428.5018224903399</v>
      </c>
      <c r="Q25" s="12">
        <v>773.70273893760009</v>
      </c>
      <c r="R25" s="12">
        <v>750.16254678035989</v>
      </c>
      <c r="S25" s="12">
        <v>3614.1564670747007</v>
      </c>
      <c r="T25" s="12">
        <v>3635.8025697424</v>
      </c>
      <c r="U25" s="12">
        <v>1845.1442035790003</v>
      </c>
      <c r="V25" s="12">
        <v>1889.0670863600997</v>
      </c>
      <c r="W25" s="12">
        <v>3445.2980025291999</v>
      </c>
      <c r="X25" s="12">
        <v>1354.1347505814001</v>
      </c>
      <c r="Y25" s="12">
        <v>1990.1064842499002</v>
      </c>
      <c r="Z25" s="12">
        <v>1482.3925413613001</v>
      </c>
      <c r="AA25" s="12">
        <v>1209.8109052701</v>
      </c>
      <c r="AB25" s="12">
        <v>1258.8444066466998</v>
      </c>
      <c r="AC25" s="12">
        <v>1467.0334505324001</v>
      </c>
    </row>
    <row r="26" spans="1:29">
      <c r="A26" s="11" t="s">
        <v>111</v>
      </c>
      <c r="B26" s="11" t="s">
        <v>96</v>
      </c>
      <c r="C26" s="12">
        <v>13510.59095</v>
      </c>
      <c r="D26" s="12">
        <v>17873.445350000002</v>
      </c>
      <c r="E26" s="12">
        <v>17675.618539999999</v>
      </c>
      <c r="F26" s="12">
        <v>16894.197660000002</v>
      </c>
      <c r="G26" s="12">
        <v>13345.09744</v>
      </c>
      <c r="H26" s="12">
        <v>18144.923159999998</v>
      </c>
      <c r="I26" s="12">
        <v>14583.844690000002</v>
      </c>
      <c r="J26" s="12">
        <v>14031.009259999999</v>
      </c>
      <c r="K26" s="12">
        <v>12562.014590000001</v>
      </c>
      <c r="L26" s="12">
        <v>10570.5967</v>
      </c>
      <c r="M26" s="12">
        <v>12346.312260000001</v>
      </c>
      <c r="N26" s="12">
        <v>12187.219349999999</v>
      </c>
      <c r="O26" s="12">
        <v>10728.270829999999</v>
      </c>
      <c r="P26" s="12">
        <v>8948.9400500000011</v>
      </c>
      <c r="Q26" s="12">
        <v>11739.110060000001</v>
      </c>
      <c r="R26" s="12">
        <v>9388.9944199999991</v>
      </c>
      <c r="S26" s="12">
        <v>7873.8464800000002</v>
      </c>
      <c r="T26" s="12">
        <v>7184.8794900000003</v>
      </c>
      <c r="U26" s="12">
        <v>6188.620640000001</v>
      </c>
      <c r="V26" s="12">
        <v>6866.620390000001</v>
      </c>
      <c r="W26" s="12">
        <v>6672.9259600000005</v>
      </c>
      <c r="X26" s="12">
        <v>5725.6822400000001</v>
      </c>
      <c r="Y26" s="12">
        <v>4654.3513100000009</v>
      </c>
      <c r="Z26" s="12">
        <v>6854.6787100000001</v>
      </c>
      <c r="AA26" s="12">
        <v>6329.6020199999994</v>
      </c>
      <c r="AB26" s="12">
        <v>5996.6525999999994</v>
      </c>
      <c r="AC26" s="12">
        <v>5489.7926699999998</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523.83188499999994</v>
      </c>
      <c r="D28" s="12">
        <v>1146.1821915561382</v>
      </c>
      <c r="E28" s="12">
        <v>1104.8699431481039</v>
      </c>
      <c r="F28" s="12">
        <v>1292.6884711394584</v>
      </c>
      <c r="G28" s="12">
        <v>1956.712702711116</v>
      </c>
      <c r="H28" s="12">
        <v>2047.5836446570934</v>
      </c>
      <c r="I28" s="12">
        <v>1887.1369013675974</v>
      </c>
      <c r="J28" s="12">
        <v>1781.373400979053</v>
      </c>
      <c r="K28" s="12">
        <v>1678.4015299071771</v>
      </c>
      <c r="L28" s="12">
        <v>1815.3813967775759</v>
      </c>
      <c r="M28" s="12">
        <v>1764.1974217045895</v>
      </c>
      <c r="N28" s="12">
        <v>1680.4315976640828</v>
      </c>
      <c r="O28" s="12">
        <v>1879.06079895784</v>
      </c>
      <c r="P28" s="12">
        <v>1865.7416360191623</v>
      </c>
      <c r="Q28" s="12">
        <v>1849.49100764121</v>
      </c>
      <c r="R28" s="12">
        <v>1649.4253717267595</v>
      </c>
      <c r="S28" s="12">
        <v>1555.4486726698574</v>
      </c>
      <c r="T28" s="12">
        <v>1378.1570466008511</v>
      </c>
      <c r="U28" s="12">
        <v>1369.391053989852</v>
      </c>
      <c r="V28" s="12">
        <v>1378.7720065491762</v>
      </c>
      <c r="W28" s="12">
        <v>1365.2393503142673</v>
      </c>
      <c r="X28" s="12">
        <v>1342.6095670452514</v>
      </c>
      <c r="Y28" s="12">
        <v>1297.003524088957</v>
      </c>
      <c r="Z28" s="12">
        <v>1354.0153086785392</v>
      </c>
      <c r="AA28" s="12">
        <v>1333.3795729052981</v>
      </c>
      <c r="AB28" s="12">
        <v>1231.3777012098251</v>
      </c>
      <c r="AC28" s="12">
        <v>1110.0733990750061</v>
      </c>
    </row>
    <row r="29" spans="1:29">
      <c r="A29" s="11" t="s">
        <v>111</v>
      </c>
      <c r="B29" s="11" t="s">
        <v>99</v>
      </c>
      <c r="C29" s="12">
        <v>772.27766229999986</v>
      </c>
      <c r="D29" s="12">
        <v>687.62044466287364</v>
      </c>
      <c r="E29" s="12">
        <v>812.15256797355676</v>
      </c>
      <c r="F29" s="12">
        <v>849.80289690919608</v>
      </c>
      <c r="G29" s="12">
        <v>813.65777159843788</v>
      </c>
      <c r="H29" s="12">
        <v>772.33986192394207</v>
      </c>
      <c r="I29" s="12">
        <v>888.04217657405991</v>
      </c>
      <c r="J29" s="12">
        <v>1082.6344034401197</v>
      </c>
      <c r="K29" s="12">
        <v>1017.3594639948999</v>
      </c>
      <c r="L29" s="12">
        <v>1058.6817543625257</v>
      </c>
      <c r="M29" s="12">
        <v>1070.247834213294</v>
      </c>
      <c r="N29" s="12">
        <v>996.01400154865007</v>
      </c>
      <c r="O29" s="12">
        <v>1001.0704735392702</v>
      </c>
      <c r="P29" s="12">
        <v>972.35840729667007</v>
      </c>
      <c r="Q29" s="12">
        <v>957.06699670000012</v>
      </c>
      <c r="R29" s="12">
        <v>975.06878183999993</v>
      </c>
      <c r="S29" s="12">
        <v>1189.1527215999999</v>
      </c>
      <c r="T29" s="12">
        <v>1160.86485283</v>
      </c>
      <c r="U29" s="12">
        <v>1211.0193247700001</v>
      </c>
      <c r="V29" s="12">
        <v>1159.8051796000002</v>
      </c>
      <c r="W29" s="12">
        <v>1083.9917571799999</v>
      </c>
      <c r="X29" s="12">
        <v>1081.75644775</v>
      </c>
      <c r="Y29" s="12">
        <v>1046.9543212000001</v>
      </c>
      <c r="Z29" s="12">
        <v>982.92604411999969</v>
      </c>
      <c r="AA29" s="12">
        <v>911.66912190000005</v>
      </c>
      <c r="AB29" s="12">
        <v>954.34301975999995</v>
      </c>
      <c r="AC29" s="12">
        <v>936.6608874399999</v>
      </c>
    </row>
    <row r="30" spans="1:29">
      <c r="A30" s="11" t="s">
        <v>111</v>
      </c>
      <c r="B30" s="11" t="s">
        <v>24</v>
      </c>
      <c r="C30" s="12">
        <v>1.8099387</v>
      </c>
      <c r="D30" s="12">
        <v>2.0843897963820011</v>
      </c>
      <c r="E30" s="12">
        <v>85.55144217336499</v>
      </c>
      <c r="F30" s="12">
        <v>160.09054511049004</v>
      </c>
      <c r="G30" s="12">
        <v>364.83223574246006</v>
      </c>
      <c r="H30" s="12">
        <v>421.73278862131002</v>
      </c>
      <c r="I30" s="12">
        <v>426.0790481314599</v>
      </c>
      <c r="J30" s="12">
        <v>435.39220221803004</v>
      </c>
      <c r="K30" s="12">
        <v>391.06131833698004</v>
      </c>
      <c r="L30" s="12">
        <v>568.92315329897008</v>
      </c>
      <c r="M30" s="12">
        <v>503.02522606199994</v>
      </c>
      <c r="N30" s="12">
        <v>443.96413082488999</v>
      </c>
      <c r="O30" s="12">
        <v>458.70363904567</v>
      </c>
      <c r="P30" s="12">
        <v>426.80688400439999</v>
      </c>
      <c r="Q30" s="12">
        <v>380.3651024321</v>
      </c>
      <c r="R30" s="12">
        <v>359.19927286865004</v>
      </c>
      <c r="S30" s="12">
        <v>592.6801246120101</v>
      </c>
      <c r="T30" s="12">
        <v>534.50391893009987</v>
      </c>
      <c r="U30" s="12">
        <v>652.59041218940001</v>
      </c>
      <c r="V30" s="12">
        <v>596.51867824396993</v>
      </c>
      <c r="W30" s="12">
        <v>522.71454327499998</v>
      </c>
      <c r="X30" s="12">
        <v>593.88309672010007</v>
      </c>
      <c r="Y30" s="12">
        <v>538.24332016426001</v>
      </c>
      <c r="Z30" s="12">
        <v>463.10976806129997</v>
      </c>
      <c r="AA30" s="12">
        <v>368.66967769165007</v>
      </c>
      <c r="AB30" s="12">
        <v>431.12519486285998</v>
      </c>
      <c r="AC30" s="12">
        <v>401.85576783714004</v>
      </c>
    </row>
    <row r="31" spans="1:29">
      <c r="A31" s="11" t="s">
        <v>111</v>
      </c>
      <c r="B31" s="11" t="s">
        <v>100</v>
      </c>
      <c r="C31" s="12">
        <v>732.11822999999993</v>
      </c>
      <c r="D31" s="12">
        <v>1379.1749</v>
      </c>
      <c r="E31" s="12">
        <v>1324.3161179669901</v>
      </c>
      <c r="F31" s="12">
        <v>3687.1212273195201</v>
      </c>
      <c r="G31" s="12">
        <v>5891.3025471593091</v>
      </c>
      <c r="H31" s="12">
        <v>13702.741239733499</v>
      </c>
      <c r="I31" s="12">
        <v>14134.178184418621</v>
      </c>
      <c r="J31" s="12">
        <v>18342.716456039485</v>
      </c>
      <c r="K31" s="12">
        <v>18064.5703361999</v>
      </c>
      <c r="L31" s="12">
        <v>16586.060079381201</v>
      </c>
      <c r="M31" s="12">
        <v>17571.712358621568</v>
      </c>
      <c r="N31" s="12">
        <v>16947.105960500394</v>
      </c>
      <c r="O31" s="12">
        <v>16710.103626180451</v>
      </c>
      <c r="P31" s="12">
        <v>16872.409498331523</v>
      </c>
      <c r="Q31" s="12">
        <v>15174.7177524691</v>
      </c>
      <c r="R31" s="12">
        <v>13269.465579944799</v>
      </c>
      <c r="S31" s="12">
        <v>11576.85973401083</v>
      </c>
      <c r="T31" s="12">
        <v>7940.4507099299399</v>
      </c>
      <c r="U31" s="12">
        <v>8599.7497471213483</v>
      </c>
      <c r="V31" s="12">
        <v>8374.7705790380678</v>
      </c>
      <c r="W31" s="12">
        <v>6920.8121896026005</v>
      </c>
      <c r="X31" s="12">
        <v>5811.4661642064002</v>
      </c>
      <c r="Y31" s="12">
        <v>5724.4225429934486</v>
      </c>
      <c r="Z31" s="12">
        <v>7400.1428965936202</v>
      </c>
      <c r="AA31" s="12">
        <v>5301.9987026810295</v>
      </c>
      <c r="AB31" s="12">
        <v>4837.7325060292906</v>
      </c>
      <c r="AC31" s="12">
        <v>3500.9678487689998</v>
      </c>
    </row>
    <row r="32" spans="1:29">
      <c r="A32" s="11" t="s">
        <v>111</v>
      </c>
      <c r="B32" s="11" t="s">
        <v>46</v>
      </c>
      <c r="C32" s="12">
        <v>5.086380150000001</v>
      </c>
      <c r="D32" s="12">
        <v>11.065820749999999</v>
      </c>
      <c r="E32" s="12">
        <v>19.44183155</v>
      </c>
      <c r="F32" s="12">
        <v>27.023628840000001</v>
      </c>
      <c r="G32" s="12">
        <v>34.44826132</v>
      </c>
      <c r="H32" s="12">
        <v>40.246163240000001</v>
      </c>
      <c r="I32" s="12">
        <v>50.92323914</v>
      </c>
      <c r="J32" s="12">
        <v>60.140826019999992</v>
      </c>
      <c r="K32" s="12">
        <v>66.681724770000002</v>
      </c>
      <c r="L32" s="12">
        <v>76.268985999999984</v>
      </c>
      <c r="M32" s="12">
        <v>86.387334100000004</v>
      </c>
      <c r="N32" s="12">
        <v>92.416941629999997</v>
      </c>
      <c r="O32" s="12">
        <v>103.39768945</v>
      </c>
      <c r="P32" s="12">
        <v>109.6843037</v>
      </c>
      <c r="Q32" s="12">
        <v>110.3704887</v>
      </c>
      <c r="R32" s="12">
        <v>113.02235829999999</v>
      </c>
      <c r="S32" s="12">
        <v>117.03888944000001</v>
      </c>
      <c r="T32" s="12">
        <v>112.5388269</v>
      </c>
      <c r="U32" s="12">
        <v>115.1315275</v>
      </c>
      <c r="V32" s="12">
        <v>111.47128153999999</v>
      </c>
      <c r="W32" s="12">
        <v>105.60291744999999</v>
      </c>
      <c r="X32" s="12">
        <v>109.31612414999999</v>
      </c>
      <c r="Y32" s="12">
        <v>109.06428089999999</v>
      </c>
      <c r="Z32" s="12">
        <v>101.62226615</v>
      </c>
      <c r="AA32" s="12">
        <v>97.967412969999998</v>
      </c>
      <c r="AB32" s="12">
        <v>100.18366</v>
      </c>
      <c r="AC32" s="12">
        <v>97.924432569999993</v>
      </c>
    </row>
    <row r="33" spans="1:29">
      <c r="A33" s="37" t="s">
        <v>121</v>
      </c>
      <c r="B33" s="37"/>
      <c r="C33" s="30">
        <v>181727.84914905002</v>
      </c>
      <c r="D33" s="30">
        <v>152361.16995201286</v>
      </c>
      <c r="E33" s="30">
        <v>137444.42235622887</v>
      </c>
      <c r="F33" s="30">
        <v>129593.26754329944</v>
      </c>
      <c r="G33" s="30">
        <v>93794.004957434954</v>
      </c>
      <c r="H33" s="30">
        <v>96777.865633747162</v>
      </c>
      <c r="I33" s="30">
        <v>83419.707098355371</v>
      </c>
      <c r="J33" s="30">
        <v>78862.744992679553</v>
      </c>
      <c r="K33" s="30">
        <v>73240.094860818761</v>
      </c>
      <c r="L33" s="30">
        <v>68415.78525168974</v>
      </c>
      <c r="M33" s="30">
        <v>56495.03313058889</v>
      </c>
      <c r="N33" s="30">
        <v>57192.585885940309</v>
      </c>
      <c r="O33" s="30">
        <v>49646.346337592237</v>
      </c>
      <c r="P33" s="30">
        <v>46115.5486018421</v>
      </c>
      <c r="Q33" s="30">
        <v>47149.19834688001</v>
      </c>
      <c r="R33" s="30">
        <v>42477.186331460565</v>
      </c>
      <c r="S33" s="30">
        <v>30628.972089407394</v>
      </c>
      <c r="T33" s="30">
        <v>25017.103414933288</v>
      </c>
      <c r="U33" s="30">
        <v>22483.708709149603</v>
      </c>
      <c r="V33" s="30">
        <v>23226.580001331316</v>
      </c>
      <c r="W33" s="30">
        <v>20116.584720351068</v>
      </c>
      <c r="X33" s="30">
        <v>16018.848390453151</v>
      </c>
      <c r="Y33" s="30">
        <v>15360.145783596567</v>
      </c>
      <c r="Z33" s="30">
        <v>18638.887534964761</v>
      </c>
      <c r="AA33" s="30">
        <v>15553.097413418076</v>
      </c>
      <c r="AB33" s="30">
        <v>14810.259088508674</v>
      </c>
      <c r="AC33" s="30">
        <v>13004.308456223545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165326.67749999999</v>
      </c>
      <c r="D36" s="12">
        <v>143730.37030000001</v>
      </c>
      <c r="E36" s="12">
        <v>140156.72830000002</v>
      </c>
      <c r="F36" s="12">
        <v>121338.74220000001</v>
      </c>
      <c r="G36" s="12">
        <v>101325.64230000001</v>
      </c>
      <c r="H36" s="12">
        <v>75358.762199999997</v>
      </c>
      <c r="I36" s="12">
        <v>68458.831900000005</v>
      </c>
      <c r="J36" s="12">
        <v>45378.5645</v>
      </c>
      <c r="K36" s="12">
        <v>40891.9925</v>
      </c>
      <c r="L36" s="12">
        <v>30414.307000000001</v>
      </c>
      <c r="M36" s="12">
        <v>21272.054499999998</v>
      </c>
      <c r="N36" s="12">
        <v>19653.745500000001</v>
      </c>
      <c r="O36" s="12">
        <v>16274.101000000001</v>
      </c>
      <c r="P36" s="12">
        <v>16081.439699999999</v>
      </c>
      <c r="Q36" s="12">
        <v>15335.417899999999</v>
      </c>
      <c r="R36" s="12">
        <v>13178.7379</v>
      </c>
      <c r="S36" s="12">
        <v>6857.9007999999994</v>
      </c>
      <c r="T36" s="12">
        <v>2583.4117999999999</v>
      </c>
      <c r="U36" s="12">
        <v>2388.145</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6917.7584189999998</v>
      </c>
      <c r="D38" s="12">
        <v>5488.0405085000002</v>
      </c>
      <c r="E38" s="12">
        <v>10265.618612</v>
      </c>
      <c r="F38" s="12">
        <v>14656.29607</v>
      </c>
      <c r="G38" s="12">
        <v>14455.987580000001</v>
      </c>
      <c r="H38" s="12">
        <v>15979.895</v>
      </c>
      <c r="I38" s="12">
        <v>16900.397000000001</v>
      </c>
      <c r="J38" s="12">
        <v>18864.938999999998</v>
      </c>
      <c r="K38" s="12">
        <v>17236.225930000001</v>
      </c>
      <c r="L38" s="12">
        <v>15475.714239999999</v>
      </c>
      <c r="M38" s="12">
        <v>19979.656300000002</v>
      </c>
      <c r="N38" s="12">
        <v>20637.532449999999</v>
      </c>
      <c r="O38" s="12">
        <v>15993.245899999998</v>
      </c>
      <c r="P38" s="12">
        <v>12289.044149999998</v>
      </c>
      <c r="Q38" s="12">
        <v>10639.96276</v>
      </c>
      <c r="R38" s="12">
        <v>11055.6708</v>
      </c>
      <c r="S38" s="12">
        <v>9236.0468499999988</v>
      </c>
      <c r="T38" s="12">
        <v>7758.862540000001</v>
      </c>
      <c r="U38" s="12">
        <v>6083.5699100000002</v>
      </c>
      <c r="V38" s="12">
        <v>6634.6812599999994</v>
      </c>
      <c r="W38" s="12">
        <v>7094.89174</v>
      </c>
      <c r="X38" s="12">
        <v>5372.7276300000003</v>
      </c>
      <c r="Y38" s="12">
        <v>2777.2498700000001</v>
      </c>
      <c r="Z38" s="12">
        <v>1937.0008</v>
      </c>
      <c r="AA38" s="12">
        <v>1809.0806</v>
      </c>
      <c r="AB38" s="12">
        <v>1692.3632</v>
      </c>
      <c r="AC38" s="12">
        <v>1640.1488999999999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23.579962296490002</v>
      </c>
      <c r="D40" s="12">
        <v>3.79807427E-3</v>
      </c>
      <c r="E40" s="12">
        <v>23.356095250060001</v>
      </c>
      <c r="F40" s="12">
        <v>153.46982428333001</v>
      </c>
      <c r="G40" s="12">
        <v>194.01640654424003</v>
      </c>
      <c r="H40" s="12">
        <v>126.23537600796001</v>
      </c>
      <c r="I40" s="12">
        <v>36.585011311670002</v>
      </c>
      <c r="J40" s="12">
        <v>2617.9539336441999</v>
      </c>
      <c r="K40" s="12">
        <v>2022.0592434091996</v>
      </c>
      <c r="L40" s="12">
        <v>1911.8420315252997</v>
      </c>
      <c r="M40" s="12">
        <v>5727.7457288779988</v>
      </c>
      <c r="N40" s="12">
        <v>6430.3356532015996</v>
      </c>
      <c r="O40" s="12">
        <v>4483.1333975279003</v>
      </c>
      <c r="P40" s="12">
        <v>5950.4002375440014</v>
      </c>
      <c r="Q40" s="12">
        <v>2432.6161764930998</v>
      </c>
      <c r="R40" s="12">
        <v>1510.9364224091</v>
      </c>
      <c r="S40" s="12">
        <v>4697.0343028197003</v>
      </c>
      <c r="T40" s="12">
        <v>3718.7226210260005</v>
      </c>
      <c r="U40" s="12">
        <v>1540.5912223657001</v>
      </c>
      <c r="V40" s="12">
        <v>2766.4483751917996</v>
      </c>
      <c r="W40" s="12">
        <v>3161.2729942894002</v>
      </c>
      <c r="X40" s="12">
        <v>1904.5859700833003</v>
      </c>
      <c r="Y40" s="12">
        <v>2774.1851923539998</v>
      </c>
      <c r="Z40" s="12">
        <v>2682.2266353963</v>
      </c>
      <c r="AA40" s="12">
        <v>904.05520816260002</v>
      </c>
      <c r="AB40" s="12">
        <v>2216.7981215038003</v>
      </c>
      <c r="AC40" s="12">
        <v>1508.7311288945002</v>
      </c>
    </row>
    <row r="41" spans="1:29">
      <c r="A41" s="11" t="s">
        <v>112</v>
      </c>
      <c r="B41" s="11" t="s">
        <v>96</v>
      </c>
      <c r="C41" s="12">
        <v>4790.0755999999992</v>
      </c>
      <c r="D41" s="12">
        <v>4543.7329</v>
      </c>
      <c r="E41" s="12">
        <v>4413.2595000000001</v>
      </c>
      <c r="F41" s="12">
        <v>4012.6173000000003</v>
      </c>
      <c r="G41" s="12">
        <v>3877.3162000000002</v>
      </c>
      <c r="H41" s="12">
        <v>3737.0722000000001</v>
      </c>
      <c r="I41" s="12">
        <v>3508.0819999999999</v>
      </c>
      <c r="J41" s="12">
        <v>3298.6872999999996</v>
      </c>
      <c r="K41" s="12">
        <v>3116.1147000000001</v>
      </c>
      <c r="L41" s="12">
        <v>2960.335</v>
      </c>
      <c r="M41" s="12">
        <v>2781.1232999999997</v>
      </c>
      <c r="N41" s="12">
        <v>2611.7073500000001</v>
      </c>
      <c r="O41" s="12">
        <v>2459.2617999999998</v>
      </c>
      <c r="P41" s="12">
        <v>2335.01865</v>
      </c>
      <c r="Q41" s="12">
        <v>681.94949999999994</v>
      </c>
      <c r="R41" s="12">
        <v>603.77856000000008</v>
      </c>
      <c r="S41" s="12">
        <v>463.46571999999998</v>
      </c>
      <c r="T41" s="12">
        <v>407.45096999999998</v>
      </c>
      <c r="U41" s="12">
        <v>368.25079999999997</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353.454657</v>
      </c>
      <c r="D43" s="12">
        <v>645.9011016531972</v>
      </c>
      <c r="E43" s="12">
        <v>647.15583962845471</v>
      </c>
      <c r="F43" s="12">
        <v>740.79988498810201</v>
      </c>
      <c r="G43" s="12">
        <v>1012.363266650668</v>
      </c>
      <c r="H43" s="12">
        <v>1578.6944314384803</v>
      </c>
      <c r="I43" s="12">
        <v>1487.8461376210403</v>
      </c>
      <c r="J43" s="12">
        <v>1703.6646537439101</v>
      </c>
      <c r="K43" s="12">
        <v>1588.2187822026497</v>
      </c>
      <c r="L43" s="12">
        <v>1696.8546023700367</v>
      </c>
      <c r="M43" s="12">
        <v>1702.0817903639841</v>
      </c>
      <c r="N43" s="12">
        <v>1612.4464991337891</v>
      </c>
      <c r="O43" s="12">
        <v>1506.1788036413698</v>
      </c>
      <c r="P43" s="12">
        <v>1520.9050072140649</v>
      </c>
      <c r="Q43" s="12">
        <v>1685.6615246972819</v>
      </c>
      <c r="R43" s="12">
        <v>1576.0139178070699</v>
      </c>
      <c r="S43" s="12">
        <v>1480.0070834644732</v>
      </c>
      <c r="T43" s="12">
        <v>1340.2963779515248</v>
      </c>
      <c r="U43" s="12">
        <v>1321.535592118302</v>
      </c>
      <c r="V43" s="12">
        <v>1300.2266020370901</v>
      </c>
      <c r="W43" s="12">
        <v>1280.6544735715902</v>
      </c>
      <c r="X43" s="12">
        <v>1146.5883961990089</v>
      </c>
      <c r="Y43" s="12">
        <v>1146.1756830598001</v>
      </c>
      <c r="Z43" s="12">
        <v>1374.7862576422222</v>
      </c>
      <c r="AA43" s="12">
        <v>1302.032585843906</v>
      </c>
      <c r="AB43" s="12">
        <v>1332.598611774564</v>
      </c>
      <c r="AC43" s="12">
        <v>1201.1296836964962</v>
      </c>
    </row>
    <row r="44" spans="1:29">
      <c r="A44" s="11" t="s">
        <v>112</v>
      </c>
      <c r="B44" s="11" t="s">
        <v>99</v>
      </c>
      <c r="C44" s="12">
        <v>751.57603400000005</v>
      </c>
      <c r="D44" s="12">
        <v>663.78676253658205</v>
      </c>
      <c r="E44" s="12">
        <v>687.27680577917306</v>
      </c>
      <c r="F44" s="12">
        <v>658.55176936613509</v>
      </c>
      <c r="G44" s="12">
        <v>604.60324075677397</v>
      </c>
      <c r="H44" s="12">
        <v>535.74549626560395</v>
      </c>
      <c r="I44" s="12">
        <v>562.1699146248111</v>
      </c>
      <c r="J44" s="12">
        <v>628.005341629398</v>
      </c>
      <c r="K44" s="12">
        <v>662.69623544785895</v>
      </c>
      <c r="L44" s="12">
        <v>757.1791584099891</v>
      </c>
      <c r="M44" s="12">
        <v>806.16940618413435</v>
      </c>
      <c r="N44" s="12">
        <v>855.75823127968215</v>
      </c>
      <c r="O44" s="12">
        <v>813.89521892469054</v>
      </c>
      <c r="P44" s="12">
        <v>758.71680366871897</v>
      </c>
      <c r="Q44" s="12">
        <v>773.2345201834911</v>
      </c>
      <c r="R44" s="12">
        <v>872.0888386273449</v>
      </c>
      <c r="S44" s="12">
        <v>1268.216439824776</v>
      </c>
      <c r="T44" s="12">
        <v>1322.7385422741097</v>
      </c>
      <c r="U44" s="12">
        <v>1343.3717433660509</v>
      </c>
      <c r="V44" s="12">
        <v>1747.3900257707351</v>
      </c>
      <c r="W44" s="12">
        <v>1608.719263833121</v>
      </c>
      <c r="X44" s="12">
        <v>1455.4335048111038</v>
      </c>
      <c r="Y44" s="12">
        <v>1400.1209033626669</v>
      </c>
      <c r="Z44" s="12">
        <v>1267.3722221260189</v>
      </c>
      <c r="AA44" s="12">
        <v>1263.1697262158661</v>
      </c>
      <c r="AB44" s="12">
        <v>1317.9800309136192</v>
      </c>
      <c r="AC44" s="12">
        <v>1315.4480116162815</v>
      </c>
    </row>
    <row r="45" spans="1:29">
      <c r="A45" s="11" t="s">
        <v>112</v>
      </c>
      <c r="B45" s="11" t="s">
        <v>24</v>
      </c>
      <c r="C45" s="12">
        <v>4.6925502999999997</v>
      </c>
      <c r="D45" s="12">
        <v>4.4295041700939999</v>
      </c>
      <c r="E45" s="12">
        <v>4.2806698035849999</v>
      </c>
      <c r="F45" s="12">
        <v>4.1109727646199996</v>
      </c>
      <c r="G45" s="12">
        <v>3.8969968907799997</v>
      </c>
      <c r="H45" s="12">
        <v>267.87013200200005</v>
      </c>
      <c r="I45" s="12">
        <v>253.9886201942</v>
      </c>
      <c r="J45" s="12">
        <v>319.59405846239997</v>
      </c>
      <c r="K45" s="12">
        <v>306.09160040950002</v>
      </c>
      <c r="L45" s="12">
        <v>537.37780839109996</v>
      </c>
      <c r="M45" s="12">
        <v>520.76734293829998</v>
      </c>
      <c r="N45" s="12">
        <v>490.91354440100002</v>
      </c>
      <c r="O45" s="12">
        <v>469.15856623870002</v>
      </c>
      <c r="P45" s="12">
        <v>454.30211187660001</v>
      </c>
      <c r="Q45" s="12">
        <v>373.26036916020001</v>
      </c>
      <c r="R45" s="12">
        <v>372.52647813049998</v>
      </c>
      <c r="S45" s="12">
        <v>607.29957161830009</v>
      </c>
      <c r="T45" s="12">
        <v>584.19098554370009</v>
      </c>
      <c r="U45" s="12">
        <v>778.36183522470003</v>
      </c>
      <c r="V45" s="12">
        <v>1122.0930864146001</v>
      </c>
      <c r="W45" s="12">
        <v>1006.7434936469</v>
      </c>
      <c r="X45" s="12">
        <v>930.64731116689995</v>
      </c>
      <c r="Y45" s="12">
        <v>902.06846308310003</v>
      </c>
      <c r="Z45" s="12">
        <v>718.72793826520001</v>
      </c>
      <c r="AA45" s="12">
        <v>710.25769741440001</v>
      </c>
      <c r="AB45" s="12">
        <v>742.84063609550003</v>
      </c>
      <c r="AC45" s="12">
        <v>703.34643659569997</v>
      </c>
    </row>
    <row r="46" spans="1:29">
      <c r="A46" s="11" t="s">
        <v>112</v>
      </c>
      <c r="B46" s="11" t="s">
        <v>100</v>
      </c>
      <c r="C46" s="12">
        <v>2851.4877999999999</v>
      </c>
      <c r="D46" s="12">
        <v>4208.1899999999996</v>
      </c>
      <c r="E46" s="12">
        <v>3969.1324922472795</v>
      </c>
      <c r="F46" s="12">
        <v>5119.7370254841999</v>
      </c>
      <c r="G46" s="12">
        <v>5024.2159299629302</v>
      </c>
      <c r="H46" s="12">
        <v>2620.4100787613697</v>
      </c>
      <c r="I46" s="12">
        <v>3018.9658872815503</v>
      </c>
      <c r="J46" s="12">
        <v>3813.6702101011001</v>
      </c>
      <c r="K46" s="12">
        <v>3504.3653542195007</v>
      </c>
      <c r="L46" s="12">
        <v>2829.9435876071002</v>
      </c>
      <c r="M46" s="12">
        <v>2843.3625314659002</v>
      </c>
      <c r="N46" s="12">
        <v>2563.2647489434999</v>
      </c>
      <c r="O46" s="12">
        <v>2744.6722621284002</v>
      </c>
      <c r="P46" s="12">
        <v>2537.3955761216503</v>
      </c>
      <c r="Q46" s="12">
        <v>1538.9539308249</v>
      </c>
      <c r="R46" s="12">
        <v>1843.4391729452</v>
      </c>
      <c r="S46" s="12">
        <v>1780.731936869</v>
      </c>
      <c r="T46" s="12">
        <v>1482.9887782085</v>
      </c>
      <c r="U46" s="12">
        <v>1401.6946065152999</v>
      </c>
      <c r="V46" s="12">
        <v>1351.2690850996</v>
      </c>
      <c r="W46" s="12">
        <v>1206.5422323847299</v>
      </c>
      <c r="X46" s="12">
        <v>1115.2735154215</v>
      </c>
      <c r="Y46" s="12">
        <v>906.59222573399995</v>
      </c>
      <c r="Z46" s="12">
        <v>749.58860390820007</v>
      </c>
      <c r="AA46" s="12">
        <v>643.75107773105003</v>
      </c>
      <c r="AB46" s="12">
        <v>679.54552730041996</v>
      </c>
      <c r="AC46" s="12">
        <v>588.32397382417003</v>
      </c>
    </row>
    <row r="47" spans="1:29">
      <c r="A47" s="11" t="s">
        <v>112</v>
      </c>
      <c r="B47" s="11" t="s">
        <v>46</v>
      </c>
      <c r="C47" s="12">
        <v>4.49099</v>
      </c>
      <c r="D47" s="12">
        <v>9.0151020000000006</v>
      </c>
      <c r="E47" s="12">
        <v>15.180564</v>
      </c>
      <c r="F47" s="12">
        <v>22.480485999999999</v>
      </c>
      <c r="G47" s="12">
        <v>28.793133000000001</v>
      </c>
      <c r="H47" s="12">
        <v>35.003120000000003</v>
      </c>
      <c r="I47" s="12">
        <v>45.849510000000002</v>
      </c>
      <c r="J47" s="12">
        <v>54.589500000000001</v>
      </c>
      <c r="K47" s="12">
        <v>60.277523000000002</v>
      </c>
      <c r="L47" s="12">
        <v>66.860945000000001</v>
      </c>
      <c r="M47" s="12">
        <v>75.775019999999998</v>
      </c>
      <c r="N47" s="12">
        <v>82.252610000000004</v>
      </c>
      <c r="O47" s="12">
        <v>88.170210000000012</v>
      </c>
      <c r="P47" s="12">
        <v>95.117289999999997</v>
      </c>
      <c r="Q47" s="12">
        <v>93.08023399999999</v>
      </c>
      <c r="R47" s="12">
        <v>97.045484000000002</v>
      </c>
      <c r="S47" s="12">
        <v>99.853669999999994</v>
      </c>
      <c r="T47" s="12">
        <v>99.026219999999995</v>
      </c>
      <c r="U47" s="12">
        <v>98.585139999999996</v>
      </c>
      <c r="V47" s="12">
        <v>99.183440000000004</v>
      </c>
      <c r="W47" s="12">
        <v>97.389830000000003</v>
      </c>
      <c r="X47" s="12">
        <v>94.373874999999998</v>
      </c>
      <c r="Y47" s="12">
        <v>95.02046</v>
      </c>
      <c r="Z47" s="12">
        <v>90.694000000000003</v>
      </c>
      <c r="AA47" s="12">
        <v>88.528335999999996</v>
      </c>
      <c r="AB47" s="12">
        <v>85.76982000000001</v>
      </c>
      <c r="AC47" s="12">
        <v>84.416550000000001</v>
      </c>
    </row>
    <row r="48" spans="1:29">
      <c r="A48" s="37" t="s">
        <v>121</v>
      </c>
      <c r="B48" s="37"/>
      <c r="C48" s="30">
        <v>181023.79351259649</v>
      </c>
      <c r="D48" s="30">
        <v>159293.46997693417</v>
      </c>
      <c r="E48" s="30">
        <v>160181.98887870857</v>
      </c>
      <c r="F48" s="30">
        <v>146706.80553288641</v>
      </c>
      <c r="G48" s="30">
        <v>126526.83505380539</v>
      </c>
      <c r="H48" s="30">
        <v>100239.6880344754</v>
      </c>
      <c r="I48" s="30">
        <v>94272.715981033281</v>
      </c>
      <c r="J48" s="30">
        <v>76679.66849758102</v>
      </c>
      <c r="K48" s="30">
        <v>69388.041868688699</v>
      </c>
      <c r="L48" s="30">
        <v>56650.414373303538</v>
      </c>
      <c r="M48" s="30">
        <v>55708.735919830317</v>
      </c>
      <c r="N48" s="30">
        <v>54937.956586959568</v>
      </c>
      <c r="O48" s="30">
        <v>44831.817158461054</v>
      </c>
      <c r="P48" s="30">
        <v>42022.339526425036</v>
      </c>
      <c r="Q48" s="30">
        <v>33554.136915358969</v>
      </c>
      <c r="R48" s="30">
        <v>31110.237573919214</v>
      </c>
      <c r="S48" s="30">
        <v>26490.556374596246</v>
      </c>
      <c r="T48" s="30">
        <v>19297.688835003835</v>
      </c>
      <c r="U48" s="30">
        <v>15324.105849590052</v>
      </c>
      <c r="V48" s="30">
        <v>15021.291874513825</v>
      </c>
      <c r="W48" s="30">
        <v>15456.214027725742</v>
      </c>
      <c r="X48" s="30">
        <v>12019.630202681814</v>
      </c>
      <c r="Y48" s="30">
        <v>10001.412797593568</v>
      </c>
      <c r="Z48" s="30">
        <v>8820.3964573379399</v>
      </c>
      <c r="AA48" s="30">
        <v>6720.8752313678224</v>
      </c>
      <c r="AB48" s="30">
        <v>8067.8959475879037</v>
      </c>
      <c r="AC48" s="30">
        <v>7041.544684627147</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106903.9905</v>
      </c>
      <c r="D52" s="12">
        <v>88684.733500000002</v>
      </c>
      <c r="E52" s="12">
        <v>78563.617499999993</v>
      </c>
      <c r="F52" s="12">
        <v>58373.555999999997</v>
      </c>
      <c r="G52" s="12">
        <v>55672.154000000002</v>
      </c>
      <c r="H52" s="12">
        <v>44112.629500000003</v>
      </c>
      <c r="I52" s="12">
        <v>26603.082999999999</v>
      </c>
      <c r="J52" s="12">
        <v>16431.403999999999</v>
      </c>
      <c r="K52" s="12">
        <v>12375.002</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35.922894999999997</v>
      </c>
      <c r="D54" s="12">
        <v>36.953766000000002</v>
      </c>
      <c r="E54" s="12">
        <v>135.69138000000001</v>
      </c>
      <c r="F54" s="12">
        <v>296.05106000000001</v>
      </c>
      <c r="G54" s="12">
        <v>186.37138000000002</v>
      </c>
      <c r="H54" s="12">
        <v>375.58528000000001</v>
      </c>
      <c r="I54" s="12">
        <v>296.97174999999999</v>
      </c>
      <c r="J54" s="12">
        <v>1480.3458000000001</v>
      </c>
      <c r="K54" s="12">
        <v>246.76333</v>
      </c>
      <c r="L54" s="12">
        <v>512.20124999999996</v>
      </c>
      <c r="M54" s="12">
        <v>425.60838000000001</v>
      </c>
      <c r="N54" s="12">
        <v>709.48689999999999</v>
      </c>
      <c r="O54" s="12">
        <v>398.95125000000002</v>
      </c>
      <c r="P54" s="12">
        <v>525.01824999999997</v>
      </c>
      <c r="Q54" s="12">
        <v>560.22649999999999</v>
      </c>
      <c r="R54" s="12">
        <v>564.18074999999999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222.69286899999997</v>
      </c>
      <c r="D55" s="12">
        <v>143.85009346390999</v>
      </c>
      <c r="E55" s="12">
        <v>340.71349654169001</v>
      </c>
      <c r="F55" s="12">
        <v>1191.73089405511</v>
      </c>
      <c r="G55" s="12">
        <v>650.78661427113002</v>
      </c>
      <c r="H55" s="12">
        <v>1061.0785159539798</v>
      </c>
      <c r="I55" s="12">
        <v>670.08104453577994</v>
      </c>
      <c r="J55" s="12">
        <v>2869.35842751154</v>
      </c>
      <c r="K55" s="12">
        <v>432.16102710549995</v>
      </c>
      <c r="L55" s="12">
        <v>2034.87727618954</v>
      </c>
      <c r="M55" s="12">
        <v>1648.6006488722001</v>
      </c>
      <c r="N55" s="12">
        <v>4676.065510418859</v>
      </c>
      <c r="O55" s="12">
        <v>2191.3221083139001</v>
      </c>
      <c r="P55" s="12">
        <v>2167.2944989036</v>
      </c>
      <c r="Q55" s="12">
        <v>3323.0214193418001</v>
      </c>
      <c r="R55" s="12">
        <v>2705.872322189</v>
      </c>
      <c r="S55" s="12">
        <v>6223.2654172799994</v>
      </c>
      <c r="T55" s="12">
        <v>5014.7028985180004</v>
      </c>
      <c r="U55" s="12">
        <v>2664.1926169626995</v>
      </c>
      <c r="V55" s="12">
        <v>3060.8033458206</v>
      </c>
      <c r="W55" s="12">
        <v>5322.9600972830003</v>
      </c>
      <c r="X55" s="12">
        <v>3263.9959462370002</v>
      </c>
      <c r="Y55" s="12">
        <v>3713.7902231200001</v>
      </c>
      <c r="Z55" s="12">
        <v>4517.2817392631005</v>
      </c>
      <c r="AA55" s="12">
        <v>1855.1107407620002</v>
      </c>
      <c r="AB55" s="12">
        <v>2581.9548795085602</v>
      </c>
      <c r="AC55" s="12">
        <v>2298.0528325879995</v>
      </c>
    </row>
    <row r="56" spans="1:29">
      <c r="A56" s="11" t="s">
        <v>113</v>
      </c>
      <c r="B56" s="11" t="s">
        <v>96</v>
      </c>
      <c r="C56" s="12">
        <v>18151.986830000002</v>
      </c>
      <c r="D56" s="12">
        <v>20864.830040000001</v>
      </c>
      <c r="E56" s="12">
        <v>20378.360780000003</v>
      </c>
      <c r="F56" s="12">
        <v>18315.085459999998</v>
      </c>
      <c r="G56" s="12">
        <v>14482.86925</v>
      </c>
      <c r="H56" s="12">
        <v>20651.474810000003</v>
      </c>
      <c r="I56" s="12">
        <v>16312.601159999998</v>
      </c>
      <c r="J56" s="12">
        <v>13344.347040000001</v>
      </c>
      <c r="K56" s="12">
        <v>12634.1811</v>
      </c>
      <c r="L56" s="12">
        <v>10898.00634</v>
      </c>
      <c r="M56" s="12">
        <v>12716.100400000001</v>
      </c>
      <c r="N56" s="12">
        <v>12381.17172</v>
      </c>
      <c r="O56" s="12">
        <v>11189.044470000001</v>
      </c>
      <c r="P56" s="12">
        <v>8849.2819599999984</v>
      </c>
      <c r="Q56" s="12">
        <v>12710.753799999999</v>
      </c>
      <c r="R56" s="12">
        <v>10061.75452</v>
      </c>
      <c r="S56" s="12">
        <v>8247.0181599999996</v>
      </c>
      <c r="T56" s="12">
        <v>7788.4216799999995</v>
      </c>
      <c r="U56" s="12">
        <v>6738.1216800000002</v>
      </c>
      <c r="V56" s="12">
        <v>7846.5789399999994</v>
      </c>
      <c r="W56" s="12">
        <v>7670.5970299999999</v>
      </c>
      <c r="X56" s="12">
        <v>6906.9973</v>
      </c>
      <c r="Y56" s="12">
        <v>5475.8681000000006</v>
      </c>
      <c r="Z56" s="12">
        <v>7826.8883100000003</v>
      </c>
      <c r="AA56" s="12">
        <v>7419.9607500000002</v>
      </c>
      <c r="AB56" s="12">
        <v>7033.1764999999987</v>
      </c>
      <c r="AC56" s="12">
        <v>6637.817</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890.51058620000003</v>
      </c>
      <c r="D58" s="12">
        <v>1062.6753493594599</v>
      </c>
      <c r="E58" s="12">
        <v>1038.2750878635509</v>
      </c>
      <c r="F58" s="12">
        <v>1111.8584373854324</v>
      </c>
      <c r="G58" s="12">
        <v>1260.0202195002107</v>
      </c>
      <c r="H58" s="12">
        <v>1188.6553915837687</v>
      </c>
      <c r="I58" s="12">
        <v>1316.1084478793225</v>
      </c>
      <c r="J58" s="12">
        <v>1401.4905483195728</v>
      </c>
      <c r="K58" s="12">
        <v>1514.8378146546527</v>
      </c>
      <c r="L58" s="12">
        <v>1299.5409541748259</v>
      </c>
      <c r="M58" s="12">
        <v>1551.5689139523331</v>
      </c>
      <c r="N58" s="12">
        <v>1419.1931910958392</v>
      </c>
      <c r="O58" s="12">
        <v>1402.0785218544906</v>
      </c>
      <c r="P58" s="12">
        <v>1374.1366509602919</v>
      </c>
      <c r="Q58" s="12">
        <v>1283.6147708261581</v>
      </c>
      <c r="R58" s="12">
        <v>1273.694081293916</v>
      </c>
      <c r="S58" s="12">
        <v>1159.5604450439089</v>
      </c>
      <c r="T58" s="12">
        <v>1214.7364977870432</v>
      </c>
      <c r="U58" s="12">
        <v>1034.3257117647552</v>
      </c>
      <c r="V58" s="12">
        <v>1035.564544165607</v>
      </c>
      <c r="W58" s="12">
        <v>933.41378409925903</v>
      </c>
      <c r="X58" s="12">
        <v>900.47563850042798</v>
      </c>
      <c r="Y58" s="12">
        <v>839.03197312282896</v>
      </c>
      <c r="Z58" s="12">
        <v>816.77851762994499</v>
      </c>
      <c r="AA58" s="12">
        <v>814.47622333927609</v>
      </c>
      <c r="AB58" s="12">
        <v>729.50659639866706</v>
      </c>
      <c r="AC58" s="12">
        <v>766.26318951834992</v>
      </c>
    </row>
    <row r="59" spans="1:29">
      <c r="A59" s="11" t="s">
        <v>113</v>
      </c>
      <c r="B59" s="11" t="s">
        <v>99</v>
      </c>
      <c r="C59" s="12">
        <v>192.91344770000001</v>
      </c>
      <c r="D59" s="12">
        <v>156.5984903287515</v>
      </c>
      <c r="E59" s="12">
        <v>149.41731404486251</v>
      </c>
      <c r="F59" s="12">
        <v>143.87246015549601</v>
      </c>
      <c r="G59" s="12">
        <v>132.95279759909602</v>
      </c>
      <c r="H59" s="12">
        <v>125.173325350277</v>
      </c>
      <c r="I59" s="12">
        <v>117.31602119151901</v>
      </c>
      <c r="J59" s="12">
        <v>108.59743258889597</v>
      </c>
      <c r="K59" s="12">
        <v>115.152797155608</v>
      </c>
      <c r="L59" s="12">
        <v>222.979596150872</v>
      </c>
      <c r="M59" s="12">
        <v>202.75341306751301</v>
      </c>
      <c r="N59" s="12">
        <v>218.17461801198002</v>
      </c>
      <c r="O59" s="12">
        <v>211.85249349390998</v>
      </c>
      <c r="P59" s="12">
        <v>219.49098838109001</v>
      </c>
      <c r="Q59" s="12">
        <v>213.52538992849597</v>
      </c>
      <c r="R59" s="12">
        <v>204.43978461794001</v>
      </c>
      <c r="S59" s="12">
        <v>238.29376981276999</v>
      </c>
      <c r="T59" s="12">
        <v>213.70586588224</v>
      </c>
      <c r="U59" s="12">
        <v>329.81512195426001</v>
      </c>
      <c r="V59" s="12">
        <v>323.64320393940005</v>
      </c>
      <c r="W59" s="12">
        <v>410.1512299664999</v>
      </c>
      <c r="X59" s="12">
        <v>410.26511580000005</v>
      </c>
      <c r="Y59" s="12">
        <v>424.23865450000005</v>
      </c>
      <c r="Z59" s="12">
        <v>352.43627977</v>
      </c>
      <c r="AA59" s="12">
        <v>343.54084527999998</v>
      </c>
      <c r="AB59" s="12">
        <v>360.13433750000002</v>
      </c>
      <c r="AC59" s="12">
        <v>326.72689690000004</v>
      </c>
    </row>
    <row r="60" spans="1:29">
      <c r="A60" s="11" t="s">
        <v>113</v>
      </c>
      <c r="B60" s="11" t="s">
        <v>24</v>
      </c>
      <c r="C60" s="12">
        <v>14.045207</v>
      </c>
      <c r="D60" s="12">
        <v>12.350640793589999</v>
      </c>
      <c r="E60" s="12">
        <v>13.72899813972</v>
      </c>
      <c r="F60" s="12">
        <v>12.808421360940001</v>
      </c>
      <c r="G60" s="12">
        <v>11.686468030380002</v>
      </c>
      <c r="H60" s="12">
        <v>10.57059474853</v>
      </c>
      <c r="I60" s="12">
        <v>9.8879326546999984</v>
      </c>
      <c r="J60" s="12">
        <v>46.088440216100004</v>
      </c>
      <c r="K60" s="12">
        <v>43.402232700600003</v>
      </c>
      <c r="L60" s="12">
        <v>75.643532509200014</v>
      </c>
      <c r="M60" s="12">
        <v>62.157540277960003</v>
      </c>
      <c r="N60" s="12">
        <v>56.425563466600003</v>
      </c>
      <c r="O60" s="12">
        <v>116.685264381</v>
      </c>
      <c r="P60" s="12">
        <v>110.06887978676001</v>
      </c>
      <c r="Q60" s="12">
        <v>118.0043309535</v>
      </c>
      <c r="R60" s="12">
        <v>112.2995061364</v>
      </c>
      <c r="S60" s="12">
        <v>131.31787060600001</v>
      </c>
      <c r="T60" s="12">
        <v>166.55223056579999</v>
      </c>
      <c r="U60" s="12">
        <v>303.90776091879997</v>
      </c>
      <c r="V60" s="12">
        <v>263.05262869836002</v>
      </c>
      <c r="W60" s="12">
        <v>261.42429940580001</v>
      </c>
      <c r="X60" s="12">
        <v>306.74184540240003</v>
      </c>
      <c r="Y60" s="12">
        <v>305.4448603029</v>
      </c>
      <c r="Z60" s="12">
        <v>248.55737078589999</v>
      </c>
      <c r="AA60" s="12">
        <v>231.93110676139997</v>
      </c>
      <c r="AB60" s="12">
        <v>237.09829108970001</v>
      </c>
      <c r="AC60" s="12">
        <v>208.39012676589999</v>
      </c>
    </row>
    <row r="61" spans="1:29">
      <c r="A61" s="11" t="s">
        <v>113</v>
      </c>
      <c r="B61" s="11" t="s">
        <v>100</v>
      </c>
      <c r="C61" s="12">
        <v>0</v>
      </c>
      <c r="D61" s="12">
        <v>0</v>
      </c>
      <c r="E61" s="12">
        <v>2.5479236000000002E-4</v>
      </c>
      <c r="F61" s="12">
        <v>5.4318071999999993E-4</v>
      </c>
      <c r="G61" s="12">
        <v>5.2887678999999994E-4</v>
      </c>
      <c r="H61" s="12">
        <v>4.8845295E-4</v>
      </c>
      <c r="I61" s="12">
        <v>4.6922399000000006E-4</v>
      </c>
      <c r="J61" s="12">
        <v>6.9767954E-4</v>
      </c>
      <c r="K61" s="12">
        <v>6.4749491000000003E-4</v>
      </c>
      <c r="L61" s="12">
        <v>6.0762681999999998E-4</v>
      </c>
      <c r="M61" s="12">
        <v>5.6838535000000004E-4</v>
      </c>
      <c r="N61" s="12">
        <v>5.2997354E-4</v>
      </c>
      <c r="O61" s="12">
        <v>7.0127451999999987E-4</v>
      </c>
      <c r="P61" s="12">
        <v>6.4827844000000005E-4</v>
      </c>
      <c r="Q61" s="12">
        <v>1.1312434699999999E-3</v>
      </c>
      <c r="R61" s="12">
        <v>1.07359889E-3</v>
      </c>
      <c r="S61" s="12">
        <v>1.0964669E-3</v>
      </c>
      <c r="T61" s="12">
        <v>1.0818520000000001E-3</v>
      </c>
      <c r="U61" s="12">
        <v>1.1468159199999998E-3</v>
      </c>
      <c r="V61" s="12">
        <v>1.02696882E-3</v>
      </c>
      <c r="W61" s="12">
        <v>9.7980167000000012E-4</v>
      </c>
      <c r="X61" s="12">
        <v>2.3041102018699999</v>
      </c>
      <c r="Y61" s="12">
        <v>2.2923790425499995</v>
      </c>
      <c r="Z61" s="12">
        <v>1.973556662</v>
      </c>
      <c r="AA61" s="12">
        <v>1.8257480422399999</v>
      </c>
      <c r="AB61" s="12">
        <v>3.4927891988000002</v>
      </c>
      <c r="AC61" s="12">
        <v>3.31581367268</v>
      </c>
    </row>
    <row r="62" spans="1:29">
      <c r="A62" s="11" t="s">
        <v>113</v>
      </c>
      <c r="B62" s="11" t="s">
        <v>46</v>
      </c>
      <c r="C62" s="12">
        <v>3.5760012999999997</v>
      </c>
      <c r="D62" s="12">
        <v>7.8450578589999997</v>
      </c>
      <c r="E62" s="12">
        <v>16.518115055000003</v>
      </c>
      <c r="F62" s="12">
        <v>23.691326745999998</v>
      </c>
      <c r="G62" s="12">
        <v>31.763549940000001</v>
      </c>
      <c r="H62" s="12">
        <v>36.196180159999997</v>
      </c>
      <c r="I62" s="12">
        <v>44.195456219999997</v>
      </c>
      <c r="J62" s="12">
        <v>47.786085620000009</v>
      </c>
      <c r="K62" s="12">
        <v>49.164051140000005</v>
      </c>
      <c r="L62" s="12">
        <v>52.822151160000004</v>
      </c>
      <c r="M62" s="12">
        <v>55.761203280000004</v>
      </c>
      <c r="N62" s="12">
        <v>58.774163430000002</v>
      </c>
      <c r="O62" s="12">
        <v>67.163145650000004</v>
      </c>
      <c r="P62" s="12">
        <v>73.120958999999999</v>
      </c>
      <c r="Q62" s="12">
        <v>73.326060069999997</v>
      </c>
      <c r="R62" s="12">
        <v>74.819290370000004</v>
      </c>
      <c r="S62" s="12">
        <v>77.574044869999994</v>
      </c>
      <c r="T62" s="12">
        <v>72.220345289999997</v>
      </c>
      <c r="U62" s="12">
        <v>77.697679910000005</v>
      </c>
      <c r="V62" s="12">
        <v>73.04018357999999</v>
      </c>
      <c r="W62" s="12">
        <v>68.180506500000007</v>
      </c>
      <c r="X62" s="12">
        <v>72.337257309999998</v>
      </c>
      <c r="Y62" s="12">
        <v>74.529414080000009</v>
      </c>
      <c r="Z62" s="12">
        <v>68.166677570000004</v>
      </c>
      <c r="AA62" s="12">
        <v>67.151365519999999</v>
      </c>
      <c r="AB62" s="12">
        <v>68.481101580000001</v>
      </c>
      <c r="AC62" s="12">
        <v>62.688016510000004</v>
      </c>
    </row>
    <row r="63" spans="1:29">
      <c r="A63" s="37" t="s">
        <v>121</v>
      </c>
      <c r="B63" s="37"/>
      <c r="C63" s="30">
        <v>126415.63833620002</v>
      </c>
      <c r="D63" s="30">
        <v>110969.83693780472</v>
      </c>
      <c r="E63" s="30">
        <v>100636.32292643721</v>
      </c>
      <c r="F63" s="30">
        <v>79468.654602883704</v>
      </c>
      <c r="G63" s="30">
        <v>72428.604808217598</v>
      </c>
      <c r="H63" s="30">
        <v>67561.364086249509</v>
      </c>
      <c r="I63" s="30">
        <v>45370.245281705305</v>
      </c>
      <c r="J63" s="30">
        <v>35729.418471935656</v>
      </c>
      <c r="K63" s="30">
        <v>27410.665000251272</v>
      </c>
      <c r="L63" s="30">
        <v>15096.071707811259</v>
      </c>
      <c r="M63" s="30">
        <v>16662.551067835357</v>
      </c>
      <c r="N63" s="30">
        <v>19519.292196396815</v>
      </c>
      <c r="O63" s="30">
        <v>15577.097954967821</v>
      </c>
      <c r="P63" s="30">
        <v>13318.412835310181</v>
      </c>
      <c r="Q63" s="30">
        <v>18282.473402363423</v>
      </c>
      <c r="R63" s="30">
        <v>14997.061328206148</v>
      </c>
      <c r="S63" s="30">
        <v>16077.030804079579</v>
      </c>
      <c r="T63" s="30">
        <v>14470.340599895084</v>
      </c>
      <c r="U63" s="30">
        <v>11148.061718326435</v>
      </c>
      <c r="V63" s="30">
        <v>12602.683873172788</v>
      </c>
      <c r="W63" s="30">
        <v>14666.72792705623</v>
      </c>
      <c r="X63" s="30">
        <v>11863.1172134517</v>
      </c>
      <c r="Y63" s="30">
        <v>10835.195604168279</v>
      </c>
      <c r="Z63" s="30">
        <v>13832.082451680946</v>
      </c>
      <c r="AA63" s="30">
        <v>10733.996779704916</v>
      </c>
      <c r="AB63" s="30">
        <v>11013.844495275727</v>
      </c>
      <c r="AC63" s="30">
        <v>10303.253875954928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7263.1284999999998</v>
      </c>
      <c r="D68" s="12">
        <v>4802.6509999999998</v>
      </c>
      <c r="E68" s="12">
        <v>7044.5050000000001</v>
      </c>
      <c r="F68" s="12">
        <v>4474.674</v>
      </c>
      <c r="G68" s="12">
        <v>3681.1705000000002</v>
      </c>
      <c r="H68" s="12">
        <v>5329.7449999999999</v>
      </c>
      <c r="I68" s="12">
        <v>4842.3164999999999</v>
      </c>
      <c r="J68" s="12">
        <v>6336.8845000000001</v>
      </c>
      <c r="K68" s="12">
        <v>3700.3722000000002</v>
      </c>
      <c r="L68" s="12">
        <v>4070.3962000000001</v>
      </c>
      <c r="M68" s="12">
        <v>4420.79</v>
      </c>
      <c r="N68" s="12">
        <v>5593.3509999999997</v>
      </c>
      <c r="O68" s="12">
        <v>3251.2730000000001</v>
      </c>
      <c r="P68" s="12">
        <v>3696.9785000000002</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203.0224</v>
      </c>
      <c r="D69" s="12">
        <v>182.08873</v>
      </c>
      <c r="E69" s="12">
        <v>518.07153000000005</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1562.3023302500003</v>
      </c>
      <c r="D70" s="12">
        <v>1357.5452556203199</v>
      </c>
      <c r="E70" s="12">
        <v>2574.7042139176601</v>
      </c>
      <c r="F70" s="12">
        <v>1639.2776922929802</v>
      </c>
      <c r="G70" s="12">
        <v>1218.5458468619702</v>
      </c>
      <c r="H70" s="12">
        <v>1849.2608347150397</v>
      </c>
      <c r="I70" s="12">
        <v>1695.8120290098198</v>
      </c>
      <c r="J70" s="12">
        <v>3271.64288077848</v>
      </c>
      <c r="K70" s="12">
        <v>1596.8463915695895</v>
      </c>
      <c r="L70" s="12">
        <v>1949.0484540830701</v>
      </c>
      <c r="M70" s="12">
        <v>2664.57105985607</v>
      </c>
      <c r="N70" s="12">
        <v>4005.321764609711</v>
      </c>
      <c r="O70" s="12">
        <v>1961.8488681425999</v>
      </c>
      <c r="P70" s="12">
        <v>2193.8659061687003</v>
      </c>
      <c r="Q70" s="12">
        <v>2461.3249238305002</v>
      </c>
      <c r="R70" s="12">
        <v>2534.2164171421105</v>
      </c>
      <c r="S70" s="12">
        <v>3319.7735600538999</v>
      </c>
      <c r="T70" s="12">
        <v>2300.6554866482297</v>
      </c>
      <c r="U70" s="12">
        <v>1479.9076725561599</v>
      </c>
      <c r="V70" s="12">
        <v>1785.1525978527004</v>
      </c>
      <c r="W70" s="12">
        <v>2162.8435173130001</v>
      </c>
      <c r="X70" s="12">
        <v>397.60405251799995</v>
      </c>
      <c r="Y70" s="12">
        <v>321.27971896752001</v>
      </c>
      <c r="Z70" s="12">
        <v>173.57775652688997</v>
      </c>
      <c r="AA70" s="12">
        <v>98.611656631300008</v>
      </c>
      <c r="AB70" s="12">
        <v>180.99007088280999</v>
      </c>
      <c r="AC70" s="12">
        <v>188.36671285192003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590.88794000000007</v>
      </c>
      <c r="D73" s="12">
        <v>655.66512576236505</v>
      </c>
      <c r="E73" s="12">
        <v>604.01826096563798</v>
      </c>
      <c r="F73" s="12">
        <v>706.16499112592351</v>
      </c>
      <c r="G73" s="12">
        <v>657.28984338073656</v>
      </c>
      <c r="H73" s="12">
        <v>754.20075721861815</v>
      </c>
      <c r="I73" s="12">
        <v>740.48498130931819</v>
      </c>
      <c r="J73" s="12">
        <v>679.13709457295181</v>
      </c>
      <c r="K73" s="12">
        <v>693.07634902000916</v>
      </c>
      <c r="L73" s="12">
        <v>646.67200742038995</v>
      </c>
      <c r="M73" s="12">
        <v>624.84163017656294</v>
      </c>
      <c r="N73" s="12">
        <v>537.1435151813323</v>
      </c>
      <c r="O73" s="12">
        <v>555.02425493278065</v>
      </c>
      <c r="P73" s="12">
        <v>527.14797200135047</v>
      </c>
      <c r="Q73" s="12">
        <v>549.66495851695106</v>
      </c>
      <c r="R73" s="12">
        <v>538.5837345010649</v>
      </c>
      <c r="S73" s="12">
        <v>486.81563289235891</v>
      </c>
      <c r="T73" s="12">
        <v>486.95496411648696</v>
      </c>
      <c r="U73" s="12">
        <v>432.46790589655086</v>
      </c>
      <c r="V73" s="12">
        <v>471.59715665206795</v>
      </c>
      <c r="W73" s="12">
        <v>397.45764640632802</v>
      </c>
      <c r="X73" s="12">
        <v>437.0499583664801</v>
      </c>
      <c r="Y73" s="12">
        <v>393.8989145883429</v>
      </c>
      <c r="Z73" s="12">
        <v>457.55915276077405</v>
      </c>
      <c r="AA73" s="12">
        <v>478.31229633172399</v>
      </c>
      <c r="AB73" s="12">
        <v>454.33135959841502</v>
      </c>
      <c r="AC73" s="12">
        <v>469.84735641049497</v>
      </c>
    </row>
    <row r="74" spans="1:29">
      <c r="A74" s="11" t="s">
        <v>114</v>
      </c>
      <c r="B74" s="11" t="s">
        <v>99</v>
      </c>
      <c r="C74" s="12">
        <v>113.24740938999999</v>
      </c>
      <c r="D74" s="12">
        <v>92.111507368606993</v>
      </c>
      <c r="E74" s="12">
        <v>89.546709680218044</v>
      </c>
      <c r="F74" s="12">
        <v>82.344700824883986</v>
      </c>
      <c r="G74" s="12">
        <v>78.62017016886098</v>
      </c>
      <c r="H74" s="12">
        <v>73.530579577246996</v>
      </c>
      <c r="I74" s="12">
        <v>67.202286680282981</v>
      </c>
      <c r="J74" s="12">
        <v>60.608461046515011</v>
      </c>
      <c r="K74" s="12">
        <v>56.541406282319983</v>
      </c>
      <c r="L74" s="12">
        <v>99.49314737594699</v>
      </c>
      <c r="M74" s="12">
        <v>89.51561043092498</v>
      </c>
      <c r="N74" s="12">
        <v>143.90571759113502</v>
      </c>
      <c r="O74" s="12">
        <v>137.57092027315997</v>
      </c>
      <c r="P74" s="12">
        <v>140.40886802333199</v>
      </c>
      <c r="Q74" s="12">
        <v>188.25791977881102</v>
      </c>
      <c r="R74" s="12">
        <v>180.97290722989101</v>
      </c>
      <c r="S74" s="12">
        <v>170.06786402169203</v>
      </c>
      <c r="T74" s="12">
        <v>263.48075997303698</v>
      </c>
      <c r="U74" s="12">
        <v>340.49788337248697</v>
      </c>
      <c r="V74" s="12">
        <v>310.25941886992297</v>
      </c>
      <c r="W74" s="12">
        <v>412.22881629242301</v>
      </c>
      <c r="X74" s="12">
        <v>381.87411068921</v>
      </c>
      <c r="Y74" s="12">
        <v>407.36073851344503</v>
      </c>
      <c r="Z74" s="12">
        <v>330.99160936694994</v>
      </c>
      <c r="AA74" s="12">
        <v>301.64559772520698</v>
      </c>
      <c r="AB74" s="12">
        <v>312.33250975152998</v>
      </c>
      <c r="AC74" s="12">
        <v>285.40106418413205</v>
      </c>
    </row>
    <row r="75" spans="1:29">
      <c r="A75" s="11" t="s">
        <v>114</v>
      </c>
      <c r="B75" s="11" t="s">
        <v>24</v>
      </c>
      <c r="C75" s="12">
        <v>16.154241389999999</v>
      </c>
      <c r="D75" s="12">
        <v>15.586781876889999</v>
      </c>
      <c r="E75" s="12">
        <v>14.298329228179998</v>
      </c>
      <c r="F75" s="12">
        <v>13.333284986619999</v>
      </c>
      <c r="G75" s="12">
        <v>12.630268697970001</v>
      </c>
      <c r="H75" s="12">
        <v>11.74325634815</v>
      </c>
      <c r="I75" s="12">
        <v>10.99862365427</v>
      </c>
      <c r="J75" s="12">
        <v>10.03712077816</v>
      </c>
      <c r="K75" s="12">
        <v>9.3072464112000013</v>
      </c>
      <c r="L75" s="12">
        <v>146.4893283456</v>
      </c>
      <c r="M75" s="12">
        <v>130.63870486170001</v>
      </c>
      <c r="N75" s="12">
        <v>118.76239261729999</v>
      </c>
      <c r="O75" s="12">
        <v>159.48144213880002</v>
      </c>
      <c r="P75" s="12">
        <v>155.7003750433</v>
      </c>
      <c r="Q75" s="12">
        <v>183.42337063690002</v>
      </c>
      <c r="R75" s="12">
        <v>174.03055546839997</v>
      </c>
      <c r="S75" s="12">
        <v>164.74102045980001</v>
      </c>
      <c r="T75" s="12">
        <v>227.2457133998</v>
      </c>
      <c r="U75" s="12">
        <v>340.03684793330001</v>
      </c>
      <c r="V75" s="12">
        <v>275.78569214310005</v>
      </c>
      <c r="W75" s="12">
        <v>369.42379735579999</v>
      </c>
      <c r="X75" s="12">
        <v>352.11222909970002</v>
      </c>
      <c r="Y75" s="12">
        <v>378.67338299350001</v>
      </c>
      <c r="Z75" s="12">
        <v>280.02130100610003</v>
      </c>
      <c r="AA75" s="12">
        <v>238.98840753649998</v>
      </c>
      <c r="AB75" s="12">
        <v>245.1425392308</v>
      </c>
      <c r="AC75" s="12">
        <v>200.60325080719997</v>
      </c>
    </row>
    <row r="76" spans="1:29">
      <c r="A76" s="11" t="s">
        <v>114</v>
      </c>
      <c r="B76" s="11" t="s">
        <v>100</v>
      </c>
      <c r="C76" s="12">
        <v>0</v>
      </c>
      <c r="D76" s="12">
        <v>0</v>
      </c>
      <c r="E76" s="12">
        <v>2.4370490000000001E-4</v>
      </c>
      <c r="F76" s="12">
        <v>3.3687153000000003E-4</v>
      </c>
      <c r="G76" s="12">
        <v>3.3123094E-4</v>
      </c>
      <c r="H76" s="12">
        <v>3.0980969000000004E-4</v>
      </c>
      <c r="I76" s="12">
        <v>3.0359522999999999E-4</v>
      </c>
      <c r="J76" s="12">
        <v>3.6232295500000002E-4</v>
      </c>
      <c r="K76" s="12">
        <v>3.5038533999999998E-4</v>
      </c>
      <c r="L76" s="12">
        <v>3.3077275E-4</v>
      </c>
      <c r="M76" s="12">
        <v>3.1501351000000002E-4</v>
      </c>
      <c r="N76" s="12">
        <v>3.0161240999999997E-4</v>
      </c>
      <c r="O76" s="12">
        <v>3.4915815000000002E-4</v>
      </c>
      <c r="P76" s="12">
        <v>3.3152259999999999E-4</v>
      </c>
      <c r="Q76" s="12">
        <v>3.8570861000000002E-4</v>
      </c>
      <c r="R76" s="12">
        <v>3.7169264000000001E-4</v>
      </c>
      <c r="S76" s="12">
        <v>3.6654310000000002E-4</v>
      </c>
      <c r="T76" s="12">
        <v>3.8380939999999996E-4</v>
      </c>
      <c r="U76" s="12">
        <v>4.2305673000000001E-4</v>
      </c>
      <c r="V76" s="12">
        <v>4.1296281999999998E-4</v>
      </c>
      <c r="W76" s="12">
        <v>4.0202910000000002E-4</v>
      </c>
      <c r="X76" s="12">
        <v>4.6742070000000004E-4</v>
      </c>
      <c r="Y76" s="12">
        <v>4.4939718000000002E-4</v>
      </c>
      <c r="Z76" s="12">
        <v>4.1152142000000004E-4</v>
      </c>
      <c r="AA76" s="12">
        <v>3.9747909999999999E-4</v>
      </c>
      <c r="AB76" s="12">
        <v>3.7862554000000001E-4</v>
      </c>
      <c r="AC76" s="12">
        <v>3.9813942000000005E-4</v>
      </c>
    </row>
    <row r="77" spans="1:29">
      <c r="A77" s="11" t="s">
        <v>114</v>
      </c>
      <c r="B77" s="11" t="s">
        <v>46</v>
      </c>
      <c r="C77" s="12">
        <v>6.1790527000000006</v>
      </c>
      <c r="D77" s="12">
        <v>8.3590650000000011</v>
      </c>
      <c r="E77" s="12">
        <v>10.179727999999999</v>
      </c>
      <c r="F77" s="12">
        <v>11.432056000000001</v>
      </c>
      <c r="G77" s="12">
        <v>12.954131</v>
      </c>
      <c r="H77" s="12">
        <v>14.151185999999999</v>
      </c>
      <c r="I77" s="12">
        <v>16.742470000000001</v>
      </c>
      <c r="J77" s="12">
        <v>18.510169999999999</v>
      </c>
      <c r="K77" s="12">
        <v>20.369479999999999</v>
      </c>
      <c r="L77" s="12">
        <v>23.170638999999998</v>
      </c>
      <c r="M77" s="12">
        <v>25.955893</v>
      </c>
      <c r="N77" s="12">
        <v>26.801380000000002</v>
      </c>
      <c r="O77" s="12">
        <v>29.004724999999997</v>
      </c>
      <c r="P77" s="12">
        <v>31.785910000000001</v>
      </c>
      <c r="Q77" s="12">
        <v>31.410091999999999</v>
      </c>
      <c r="R77" s="12">
        <v>31.85952</v>
      </c>
      <c r="S77" s="12">
        <v>31.931913999999999</v>
      </c>
      <c r="T77" s="12">
        <v>30.025607000000001</v>
      </c>
      <c r="U77" s="12">
        <v>31.623309000000003</v>
      </c>
      <c r="V77" s="12">
        <v>30.153744</v>
      </c>
      <c r="W77" s="12">
        <v>30.487988000000001</v>
      </c>
      <c r="X77" s="12">
        <v>29.754094000000002</v>
      </c>
      <c r="Y77" s="12">
        <v>32.011543000000003</v>
      </c>
      <c r="Z77" s="12">
        <v>28.211852</v>
      </c>
      <c r="AA77" s="12">
        <v>26.331166</v>
      </c>
      <c r="AB77" s="12">
        <v>27.328872999999998</v>
      </c>
      <c r="AC77" s="12">
        <v>24.866903999999998</v>
      </c>
    </row>
    <row r="78" spans="1:29">
      <c r="A78" s="37" t="s">
        <v>121</v>
      </c>
      <c r="B78" s="37"/>
      <c r="C78" s="30">
        <v>9754.9218737299998</v>
      </c>
      <c r="D78" s="30">
        <v>7114.0074656281822</v>
      </c>
      <c r="E78" s="30">
        <v>10855.324015496599</v>
      </c>
      <c r="F78" s="30">
        <v>6927.227062101937</v>
      </c>
      <c r="G78" s="30">
        <v>5661.2110913404777</v>
      </c>
      <c r="H78" s="30">
        <v>8032.6319236687459</v>
      </c>
      <c r="I78" s="30">
        <v>7373.5571942489205</v>
      </c>
      <c r="J78" s="30">
        <v>10376.820589499062</v>
      </c>
      <c r="K78" s="30">
        <v>6076.5134236684598</v>
      </c>
      <c r="L78" s="30">
        <v>6935.2701069977575</v>
      </c>
      <c r="M78" s="30">
        <v>7956.313213338768</v>
      </c>
      <c r="N78" s="30">
        <v>10425.286071611888</v>
      </c>
      <c r="O78" s="30">
        <v>6094.2035596454898</v>
      </c>
      <c r="P78" s="30">
        <v>6745.8878627592821</v>
      </c>
      <c r="Q78" s="30">
        <v>3414.0816504717723</v>
      </c>
      <c r="R78" s="30">
        <v>3459.6635060341064</v>
      </c>
      <c r="S78" s="30">
        <v>4173.3303579708509</v>
      </c>
      <c r="T78" s="30">
        <v>3308.3629149469539</v>
      </c>
      <c r="U78" s="30">
        <v>2624.5340418152277</v>
      </c>
      <c r="V78" s="30">
        <v>2872.9490224806118</v>
      </c>
      <c r="W78" s="30">
        <v>3372.4421673966508</v>
      </c>
      <c r="X78" s="30">
        <v>1598.3949120940899</v>
      </c>
      <c r="Y78" s="30">
        <v>1533.2247474599881</v>
      </c>
      <c r="Z78" s="30">
        <v>1270.3620831821338</v>
      </c>
      <c r="AA78" s="30">
        <v>1143.889521703831</v>
      </c>
      <c r="AB78" s="30">
        <v>1220.1257310890949</v>
      </c>
      <c r="AC78" s="30">
        <v>1169.085686393167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1.14731366E-3</v>
      </c>
      <c r="D85" s="12">
        <v>1.4335606100000001E-3</v>
      </c>
      <c r="E85" s="12">
        <v>1.4424354000000001E-3</v>
      </c>
      <c r="F85" s="12">
        <v>1.4900819464299999</v>
      </c>
      <c r="G85" s="12">
        <v>1.4217368960000002E-3</v>
      </c>
      <c r="H85" s="12">
        <v>1.4389724999999997E-3</v>
      </c>
      <c r="I85" s="12">
        <v>9.5074459013599988</v>
      </c>
      <c r="J85" s="12">
        <v>33.591978771380006</v>
      </c>
      <c r="K85" s="12">
        <v>12.991555453980002</v>
      </c>
      <c r="L85" s="12">
        <v>52.03779234444999</v>
      </c>
      <c r="M85" s="12">
        <v>16.52432222098</v>
      </c>
      <c r="N85" s="12">
        <v>98.451223072980014</v>
      </c>
      <c r="O85" s="12">
        <v>62.491325720840003</v>
      </c>
      <c r="P85" s="12">
        <v>60.010633780199989</v>
      </c>
      <c r="Q85" s="12">
        <v>73.582895839580004</v>
      </c>
      <c r="R85" s="12">
        <v>52.794957238430001</v>
      </c>
      <c r="S85" s="12">
        <v>234.73746829470002</v>
      </c>
      <c r="T85" s="12">
        <v>39.634268760540003</v>
      </c>
      <c r="U85" s="12">
        <v>22.702167219669999</v>
      </c>
      <c r="V85" s="12">
        <v>36.588038911350004</v>
      </c>
      <c r="W85" s="12">
        <v>36.580580785099997</v>
      </c>
      <c r="X85" s="12">
        <v>14.25858370403</v>
      </c>
      <c r="Y85" s="12">
        <v>17.650137247120004</v>
      </c>
      <c r="Z85" s="12">
        <v>20.866364972269999</v>
      </c>
      <c r="AA85" s="12">
        <v>11.663474817899999</v>
      </c>
      <c r="AB85" s="12">
        <v>33.826026806599998</v>
      </c>
      <c r="AC85" s="12">
        <v>21.163800718059999</v>
      </c>
    </row>
    <row r="86" spans="1:29">
      <c r="A86" s="11" t="s">
        <v>115</v>
      </c>
      <c r="B86" s="11" t="s">
        <v>96</v>
      </c>
      <c r="C86" s="12">
        <v>79379.975299999991</v>
      </c>
      <c r="D86" s="12">
        <v>56401.138299999999</v>
      </c>
      <c r="E86" s="12">
        <v>53911.155299999999</v>
      </c>
      <c r="F86" s="12">
        <v>49225.036599999992</v>
      </c>
      <c r="G86" s="12">
        <v>39323.484099999994</v>
      </c>
      <c r="H86" s="12">
        <v>40275.196000000004</v>
      </c>
      <c r="I86" s="12">
        <v>50071.977800000001</v>
      </c>
      <c r="J86" s="12">
        <v>47219.171800000004</v>
      </c>
      <c r="K86" s="12">
        <v>41533.3586</v>
      </c>
      <c r="L86" s="12">
        <v>38812.040599999993</v>
      </c>
      <c r="M86" s="12">
        <v>37702.1515</v>
      </c>
      <c r="N86" s="12">
        <v>36019.706200000001</v>
      </c>
      <c r="O86" s="12">
        <v>30637.234099999998</v>
      </c>
      <c r="P86" s="12">
        <v>27776.4728</v>
      </c>
      <c r="Q86" s="12">
        <v>28502.6387</v>
      </c>
      <c r="R86" s="12">
        <v>26236.910599999999</v>
      </c>
      <c r="S86" s="12">
        <v>23975.811600000001</v>
      </c>
      <c r="T86" s="12">
        <v>21717.003099999998</v>
      </c>
      <c r="U86" s="12">
        <v>20338.706559999999</v>
      </c>
      <c r="V86" s="12">
        <v>21226.88524</v>
      </c>
      <c r="W86" s="12">
        <v>19763.267599999999</v>
      </c>
      <c r="X86" s="12">
        <v>17474.224939999996</v>
      </c>
      <c r="Y86" s="12">
        <v>17266.566989999999</v>
      </c>
      <c r="Z86" s="12">
        <v>19194.676299999999</v>
      </c>
      <c r="AA86" s="12">
        <v>16556.477499999997</v>
      </c>
      <c r="AB86" s="12">
        <v>15762.57984</v>
      </c>
      <c r="AC86" s="12">
        <v>14027.069899999999</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163.54783399999999</v>
      </c>
      <c r="D88" s="12">
        <v>373.98798519039997</v>
      </c>
      <c r="E88" s="12">
        <v>379.07877194654998</v>
      </c>
      <c r="F88" s="12">
        <v>364.59722295716301</v>
      </c>
      <c r="G88" s="12">
        <v>407.18196153404301</v>
      </c>
      <c r="H88" s="12">
        <v>381.14293530997139</v>
      </c>
      <c r="I88" s="12">
        <v>484.13516001349183</v>
      </c>
      <c r="J88" s="12">
        <v>451.01889498931706</v>
      </c>
      <c r="K88" s="12">
        <v>717.73546842949804</v>
      </c>
      <c r="L88" s="12">
        <v>678.93258411788509</v>
      </c>
      <c r="M88" s="12">
        <v>610.39408225108889</v>
      </c>
      <c r="N88" s="12">
        <v>598.30467887866598</v>
      </c>
      <c r="O88" s="12">
        <v>576.24633159190705</v>
      </c>
      <c r="P88" s="12">
        <v>569.83534519728698</v>
      </c>
      <c r="Q88" s="12">
        <v>519.29252908874491</v>
      </c>
      <c r="R88" s="12">
        <v>480.25149655958904</v>
      </c>
      <c r="S88" s="12">
        <v>445.57816094196596</v>
      </c>
      <c r="T88" s="12">
        <v>462.45794884337704</v>
      </c>
      <c r="U88" s="12">
        <v>426.89671681288502</v>
      </c>
      <c r="V88" s="12">
        <v>387.81366196032286</v>
      </c>
      <c r="W88" s="12">
        <v>381.43453400239804</v>
      </c>
      <c r="X88" s="12">
        <v>355.22749374796905</v>
      </c>
      <c r="Y88" s="12">
        <v>346.93096139004507</v>
      </c>
      <c r="Z88" s="12">
        <v>318.37647866286994</v>
      </c>
      <c r="AA88" s="12">
        <v>293.0778425605809</v>
      </c>
      <c r="AB88" s="12">
        <v>272.23680085396501</v>
      </c>
      <c r="AC88" s="12">
        <v>279.20982581388995</v>
      </c>
    </row>
    <row r="89" spans="1:29">
      <c r="A89" s="11" t="s">
        <v>115</v>
      </c>
      <c r="B89" s="11" t="s">
        <v>99</v>
      </c>
      <c r="C89" s="12">
        <v>0</v>
      </c>
      <c r="D89" s="12">
        <v>5.2130711000000002E-5</v>
      </c>
      <c r="E89" s="12">
        <v>4.8825986499999996E-5</v>
      </c>
      <c r="F89" s="12">
        <v>5.3360891499999993E-5</v>
      </c>
      <c r="G89" s="12">
        <v>4.8572253000000001E-5</v>
      </c>
      <c r="H89" s="12">
        <v>3.9214219999999996E-5</v>
      </c>
      <c r="I89" s="12">
        <v>3.9093829999999997E-5</v>
      </c>
      <c r="J89" s="12">
        <v>4.9505755499999998E-5</v>
      </c>
      <c r="K89" s="12">
        <v>4.3110164000000001E-5</v>
      </c>
      <c r="L89" s="12">
        <v>5.9499246000000007E-5</v>
      </c>
      <c r="M89" s="12">
        <v>5.9416358999999997E-5</v>
      </c>
      <c r="N89" s="12">
        <v>7.7545526000000003E-5</v>
      </c>
      <c r="O89" s="12">
        <v>7.2298313999999997E-5</v>
      </c>
      <c r="P89" s="12">
        <v>6.8271089000000008E-5</v>
      </c>
      <c r="Q89" s="12">
        <v>6.1803628000000002E-5</v>
      </c>
      <c r="R89" s="12">
        <v>6.1006231000000004E-5</v>
      </c>
      <c r="S89" s="12">
        <v>6.7783872999999993E-5</v>
      </c>
      <c r="T89" s="12">
        <v>7.9388515426890001</v>
      </c>
      <c r="U89" s="12">
        <v>7.8799618349720006</v>
      </c>
      <c r="V89" s="12">
        <v>8.3165477417930003</v>
      </c>
      <c r="W89" s="12">
        <v>7.3569862490459998</v>
      </c>
      <c r="X89" s="12">
        <v>7.4028392838799997</v>
      </c>
      <c r="Y89" s="12">
        <v>7.0268085594710001</v>
      </c>
      <c r="Z89" s="12">
        <v>5.6793908890860001</v>
      </c>
      <c r="AA89" s="12">
        <v>5.9973795125190001</v>
      </c>
      <c r="AB89" s="12">
        <v>5.7579427214049996</v>
      </c>
      <c r="AC89" s="12">
        <v>5.1195806496029999</v>
      </c>
    </row>
    <row r="90" spans="1:29">
      <c r="A90" s="11" t="s">
        <v>115</v>
      </c>
      <c r="B90" s="11" t="s">
        <v>24</v>
      </c>
      <c r="C90" s="12">
        <v>0</v>
      </c>
      <c r="D90" s="12">
        <v>2.3072410999999999E-4</v>
      </c>
      <c r="E90" s="12">
        <v>2.5556585500000002E-4</v>
      </c>
      <c r="F90" s="12">
        <v>2.7307157E-4</v>
      </c>
      <c r="G90" s="12">
        <v>3.1218303000000005E-4</v>
      </c>
      <c r="H90" s="12">
        <v>2.9764044400000002E-4</v>
      </c>
      <c r="I90" s="12">
        <v>3.4562135999999997E-4</v>
      </c>
      <c r="J90" s="12">
        <v>5.4629753E-4</v>
      </c>
      <c r="K90" s="12">
        <v>6.3958003000000004E-4</v>
      </c>
      <c r="L90" s="12">
        <v>7.3415660999999997E-4</v>
      </c>
      <c r="M90" s="12">
        <v>7.2401363E-4</v>
      </c>
      <c r="N90" s="12">
        <v>6.7635850000000012E-4</v>
      </c>
      <c r="O90" s="12">
        <v>7.1257623000000009E-4</v>
      </c>
      <c r="P90" s="12">
        <v>6.6525969999999999E-4</v>
      </c>
      <c r="Q90" s="12">
        <v>7.1062494000000002E-4</v>
      </c>
      <c r="R90" s="12">
        <v>6.7982345000000002E-4</v>
      </c>
      <c r="S90" s="12">
        <v>6.9880042999999987E-4</v>
      </c>
      <c r="T90" s="12">
        <v>8.6583721999999993E-4</v>
      </c>
      <c r="U90" s="12">
        <v>8.3851407999999995E-4</v>
      </c>
      <c r="V90" s="12">
        <v>7.9531905000000008E-4</v>
      </c>
      <c r="W90" s="12">
        <v>8.6967122000000013E-4</v>
      </c>
      <c r="X90" s="12">
        <v>1.0352553E-3</v>
      </c>
      <c r="Y90" s="12">
        <v>9.6620639999999997E-4</v>
      </c>
      <c r="Z90" s="12">
        <v>8.609008E-4</v>
      </c>
      <c r="AA90" s="12">
        <v>8.8683905000000007E-4</v>
      </c>
      <c r="AB90" s="12">
        <v>9.1150220000000008E-4</v>
      </c>
      <c r="AC90" s="12">
        <v>9.8663658E-4</v>
      </c>
    </row>
    <row r="91" spans="1:29">
      <c r="A91" s="11" t="s">
        <v>115</v>
      </c>
      <c r="B91" s="11" t="s">
        <v>100</v>
      </c>
      <c r="C91" s="12">
        <v>0</v>
      </c>
      <c r="D91" s="12">
        <v>0</v>
      </c>
      <c r="E91" s="12">
        <v>4.0311015000000003E-4</v>
      </c>
      <c r="F91" s="12">
        <v>4.1323732000000002E-4</v>
      </c>
      <c r="G91" s="12">
        <v>4.6968588000000002E-4</v>
      </c>
      <c r="H91" s="12">
        <v>4.8784293999999993E-4</v>
      </c>
      <c r="I91" s="12">
        <v>7.099515200000001E-4</v>
      </c>
      <c r="J91" s="12">
        <v>8.5719969251100014</v>
      </c>
      <c r="K91" s="12">
        <v>10.6620932121</v>
      </c>
      <c r="L91" s="12">
        <v>115.44659914349999</v>
      </c>
      <c r="M91" s="12">
        <v>112.86026994324</v>
      </c>
      <c r="N91" s="12">
        <v>97.715914391560005</v>
      </c>
      <c r="O91" s="12">
        <v>119.11077842935001</v>
      </c>
      <c r="P91" s="12">
        <v>114.48147567027</v>
      </c>
      <c r="Q91" s="12">
        <v>125.8628934302</v>
      </c>
      <c r="R91" s="12">
        <v>117.21993559385</v>
      </c>
      <c r="S91" s="12">
        <v>122.03397048503001</v>
      </c>
      <c r="T91" s="12">
        <v>110.49028575215002</v>
      </c>
      <c r="U91" s="12">
        <v>99.680603411939998</v>
      </c>
      <c r="V91" s="12">
        <v>87.722773816720007</v>
      </c>
      <c r="W91" s="12">
        <v>85.455785053070002</v>
      </c>
      <c r="X91" s="12">
        <v>84.8227442795</v>
      </c>
      <c r="Y91" s="12">
        <v>83.154443977669999</v>
      </c>
      <c r="Z91" s="12">
        <v>71.562482008900005</v>
      </c>
      <c r="AA91" s="12">
        <v>67.623738602399996</v>
      </c>
      <c r="AB91" s="12">
        <v>61.929827186800004</v>
      </c>
      <c r="AC91" s="12">
        <v>55.286058895499998</v>
      </c>
    </row>
    <row r="92" spans="1:29">
      <c r="A92" s="11" t="s">
        <v>115</v>
      </c>
      <c r="B92" s="11" t="s">
        <v>46</v>
      </c>
      <c r="C92" s="12">
        <v>3.8517925000000001E-2</v>
      </c>
      <c r="D92" s="12">
        <v>0.33322881999999998</v>
      </c>
      <c r="E92" s="12">
        <v>0.45309401999999999</v>
      </c>
      <c r="F92" s="12">
        <v>0.75462320000000005</v>
      </c>
      <c r="G92" s="12">
        <v>1.2237593999999998</v>
      </c>
      <c r="H92" s="12">
        <v>1.583453</v>
      </c>
      <c r="I92" s="12">
        <v>2.4738625000000001</v>
      </c>
      <c r="J92" s="12">
        <v>3.1281033000000003</v>
      </c>
      <c r="K92" s="12">
        <v>3.9491165000000001</v>
      </c>
      <c r="L92" s="12">
        <v>4.0787870000000002</v>
      </c>
      <c r="M92" s="12">
        <v>4.500934</v>
      </c>
      <c r="N92" s="12">
        <v>4.4140980000000001</v>
      </c>
      <c r="O92" s="12">
        <v>4.8774325999999997</v>
      </c>
      <c r="P92" s="12">
        <v>5.2179516999999995</v>
      </c>
      <c r="Q92" s="12">
        <v>5.1343860000000001</v>
      </c>
      <c r="R92" s="12">
        <v>5.1075209999999993</v>
      </c>
      <c r="S92" s="12">
        <v>5.8187220000000002</v>
      </c>
      <c r="T92" s="12">
        <v>5.4164624000000003</v>
      </c>
      <c r="U92" s="12">
        <v>5.5813100000000002</v>
      </c>
      <c r="V92" s="12">
        <v>5.3265977000000007</v>
      </c>
      <c r="W92" s="12">
        <v>5.0421513999999998</v>
      </c>
      <c r="X92" s="12">
        <v>5.1779390000000003</v>
      </c>
      <c r="Y92" s="12">
        <v>5.2563687000000003</v>
      </c>
      <c r="Z92" s="12">
        <v>4.6013029999999997</v>
      </c>
      <c r="AA92" s="12">
        <v>4.6558203000000002</v>
      </c>
      <c r="AB92" s="12">
        <v>4.7766143000000003</v>
      </c>
      <c r="AC92" s="12">
        <v>4.4586499999999996</v>
      </c>
    </row>
    <row r="93" spans="1:29">
      <c r="A93" s="37" t="s">
        <v>121</v>
      </c>
      <c r="B93" s="37"/>
      <c r="C93" s="30">
        <v>79543.562799238643</v>
      </c>
      <c r="D93" s="30">
        <v>56775.461230425826</v>
      </c>
      <c r="E93" s="30">
        <v>54290.689315903939</v>
      </c>
      <c r="F93" s="30">
        <v>49591.879267773373</v>
      </c>
      <c r="G93" s="30">
        <v>39731.892073112103</v>
      </c>
      <c r="H93" s="30">
        <v>40657.924651980073</v>
      </c>
      <c r="I93" s="30">
        <v>50568.095363081571</v>
      </c>
      <c r="J93" s="30">
        <v>47715.483369789094</v>
      </c>
      <c r="K93" s="30">
        <v>42278.697516285771</v>
      </c>
      <c r="L93" s="30">
        <v>39662.537156261678</v>
      </c>
      <c r="M93" s="30">
        <v>38446.431891845306</v>
      </c>
      <c r="N93" s="30">
        <v>36818.592868247237</v>
      </c>
      <c r="O93" s="30">
        <v>31399.960753216637</v>
      </c>
      <c r="P93" s="30">
        <v>28526.018939878544</v>
      </c>
      <c r="Q93" s="30">
        <v>29226.512176787091</v>
      </c>
      <c r="R93" s="30">
        <v>26892.28525122155</v>
      </c>
      <c r="S93" s="30">
        <v>24783.980688306001</v>
      </c>
      <c r="T93" s="30">
        <v>22342.941783135971</v>
      </c>
      <c r="U93" s="30">
        <v>20901.448157793548</v>
      </c>
      <c r="V93" s="30">
        <v>21752.653655449238</v>
      </c>
      <c r="W93" s="30">
        <v>20279.138507160835</v>
      </c>
      <c r="X93" s="30">
        <v>17941.11557527068</v>
      </c>
      <c r="Y93" s="30">
        <v>17726.586676080708</v>
      </c>
      <c r="Z93" s="30">
        <v>19615.763180433925</v>
      </c>
      <c r="AA93" s="30">
        <v>16939.496642632446</v>
      </c>
      <c r="AB93" s="30">
        <v>16141.107963370971</v>
      </c>
      <c r="AC93" s="30">
        <v>14392.308802713635</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43.452755809999999</v>
      </c>
      <c r="D98" s="12">
        <v>40.956710059999999</v>
      </c>
      <c r="E98" s="12">
        <v>41.049127460000001</v>
      </c>
      <c r="F98" s="12">
        <v>38.450050210000001</v>
      </c>
      <c r="G98" s="12">
        <v>35.947233359999998</v>
      </c>
      <c r="H98" s="12">
        <v>32.721065760000002</v>
      </c>
      <c r="I98" s="12">
        <v>30.757510600000003</v>
      </c>
      <c r="J98" s="12">
        <v>28.464539479999999</v>
      </c>
      <c r="K98" s="12">
        <v>26.640382700000004</v>
      </c>
      <c r="L98" s="12">
        <v>25.556337220000003</v>
      </c>
      <c r="M98" s="12">
        <v>21.588649969999999</v>
      </c>
      <c r="N98" s="12">
        <v>18.414518880000003</v>
      </c>
      <c r="O98" s="12">
        <v>17.776862559999998</v>
      </c>
      <c r="P98" s="12">
        <v>15.911700886000002</v>
      </c>
      <c r="Q98" s="12">
        <v>14.21539866</v>
      </c>
      <c r="R98" s="12">
        <v>13.276373776</v>
      </c>
      <c r="S98" s="12">
        <v>13.201752980999998</v>
      </c>
      <c r="T98" s="12">
        <v>11.833468247000001</v>
      </c>
      <c r="U98" s="12">
        <v>7.5521228269999998</v>
      </c>
      <c r="V98" s="12">
        <v>7.09472609</v>
      </c>
      <c r="W98" s="12">
        <v>3.3653574040000001</v>
      </c>
      <c r="X98" s="12">
        <v>3.0952255900000001</v>
      </c>
      <c r="Y98" s="12">
        <v>2.9997373999999999</v>
      </c>
      <c r="Z98" s="12">
        <v>2.5772021000000001</v>
      </c>
      <c r="AA98" s="12">
        <v>2.3794213599999998</v>
      </c>
      <c r="AB98" s="12">
        <v>2.2849674600000003</v>
      </c>
      <c r="AC98" s="12">
        <v>2.0824645500000001</v>
      </c>
    </row>
    <row r="99" spans="1:29">
      <c r="A99" s="11" t="s">
        <v>28</v>
      </c>
      <c r="B99" s="11" t="s">
        <v>102</v>
      </c>
      <c r="C99" s="12">
        <v>8460.5865999999987</v>
      </c>
      <c r="D99" s="12">
        <v>13912.641459999999</v>
      </c>
      <c r="E99" s="12">
        <v>12376.574799999999</v>
      </c>
      <c r="F99" s="12">
        <v>18993.185959999999</v>
      </c>
      <c r="G99" s="12">
        <v>22811.0141</v>
      </c>
      <c r="H99" s="12">
        <v>25116.624669999997</v>
      </c>
      <c r="I99" s="12">
        <v>28699.6643</v>
      </c>
      <c r="J99" s="12">
        <v>34675.825600000004</v>
      </c>
      <c r="K99" s="12">
        <v>35870.246399999996</v>
      </c>
      <c r="L99" s="12">
        <v>30449.859640000002</v>
      </c>
      <c r="M99" s="12">
        <v>33219.471680000002</v>
      </c>
      <c r="N99" s="12">
        <v>29217.204750000001</v>
      </c>
      <c r="O99" s="12">
        <v>30486.488570000001</v>
      </c>
      <c r="P99" s="12">
        <v>30856.098900000001</v>
      </c>
      <c r="Q99" s="12">
        <v>25071.227620000001</v>
      </c>
      <c r="R99" s="12">
        <v>23712.565439999998</v>
      </c>
      <c r="S99" s="12">
        <v>20102.071580000003</v>
      </c>
      <c r="T99" s="12">
        <v>14752.41713</v>
      </c>
      <c r="U99" s="12">
        <v>14938.21286</v>
      </c>
      <c r="V99" s="12">
        <v>15268.08973</v>
      </c>
      <c r="W99" s="12">
        <v>11536.775989999998</v>
      </c>
      <c r="X99" s="12">
        <v>10540.072455</v>
      </c>
      <c r="Y99" s="12">
        <v>10492.396119999999</v>
      </c>
      <c r="Z99" s="12">
        <v>11986.695250000001</v>
      </c>
      <c r="AA99" s="12">
        <v>9078.7545900000005</v>
      </c>
      <c r="AB99" s="12">
        <v>7884.7992639999993</v>
      </c>
      <c r="AC99" s="12">
        <v>5882.0735879999993</v>
      </c>
    </row>
    <row r="100" spans="1:29">
      <c r="A100" s="11" t="s">
        <v>28</v>
      </c>
      <c r="B100" s="11" t="s">
        <v>103</v>
      </c>
      <c r="C100" s="12">
        <v>22.723467557000003</v>
      </c>
      <c r="D100" s="12">
        <v>43.131164180000006</v>
      </c>
      <c r="E100" s="12">
        <v>72.713158059999998</v>
      </c>
      <c r="F100" s="12">
        <v>100.37070899999999</v>
      </c>
      <c r="G100" s="12">
        <v>128.61055074999999</v>
      </c>
      <c r="H100" s="12">
        <v>149.47808162000001</v>
      </c>
      <c r="I100" s="12">
        <v>188.65028204999999</v>
      </c>
      <c r="J100" s="12">
        <v>216.47950220000001</v>
      </c>
      <c r="K100" s="12">
        <v>236.37693525999995</v>
      </c>
      <c r="L100" s="12">
        <v>262.26776630000001</v>
      </c>
      <c r="M100" s="12">
        <v>292.24826854999998</v>
      </c>
      <c r="N100" s="12">
        <v>311.50762180000004</v>
      </c>
      <c r="O100" s="12">
        <v>344.01499475999998</v>
      </c>
      <c r="P100" s="12">
        <v>370.45341280000002</v>
      </c>
      <c r="Q100" s="12">
        <v>369.33557645000002</v>
      </c>
      <c r="R100" s="12">
        <v>378.89522770000002</v>
      </c>
      <c r="S100" s="12">
        <v>389.95348448000004</v>
      </c>
      <c r="T100" s="12">
        <v>376.56774855000003</v>
      </c>
      <c r="U100" s="12">
        <v>385.82176133999997</v>
      </c>
      <c r="V100" s="12">
        <v>375.86719749999997</v>
      </c>
      <c r="W100" s="12">
        <v>360.54806652000002</v>
      </c>
      <c r="X100" s="12">
        <v>365.83746329999991</v>
      </c>
      <c r="Y100" s="12">
        <v>372.17556446999998</v>
      </c>
      <c r="Z100" s="12">
        <v>344.54194525000003</v>
      </c>
      <c r="AA100" s="12">
        <v>335.44014014000004</v>
      </c>
      <c r="AB100" s="12">
        <v>336.51141851</v>
      </c>
      <c r="AC100" s="12">
        <v>322.67632574000004</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2.146811</v>
      </c>
      <c r="D103" s="12">
        <v>2.4794855999999998</v>
      </c>
      <c r="E103" s="12">
        <v>2.7102617000000002</v>
      </c>
      <c r="F103" s="12">
        <v>2.5937480000000002</v>
      </c>
      <c r="G103" s="12">
        <v>2.3780916000000003</v>
      </c>
      <c r="H103" s="12">
        <v>2.0907477999999999</v>
      </c>
      <c r="I103" s="12">
        <v>1.9507762</v>
      </c>
      <c r="J103" s="12">
        <v>1.9282902</v>
      </c>
      <c r="K103" s="12">
        <v>1.7857946999999998</v>
      </c>
      <c r="L103" s="12">
        <v>1.7257959</v>
      </c>
      <c r="M103" s="12">
        <v>1.5824982999999999</v>
      </c>
      <c r="N103" s="12">
        <v>1.4225681999999999</v>
      </c>
      <c r="O103" s="12">
        <v>1.4094634000000001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4395.9928</v>
      </c>
      <c r="D104" s="12">
        <v>7964.8217599999998</v>
      </c>
      <c r="E104" s="12">
        <v>6892.6035999999995</v>
      </c>
      <c r="F104" s="12">
        <v>11964.47026</v>
      </c>
      <c r="G104" s="12">
        <v>15886.4691</v>
      </c>
      <c r="H104" s="12">
        <v>21584.976269999999</v>
      </c>
      <c r="I104" s="12">
        <v>24612.358100000001</v>
      </c>
      <c r="J104" s="12">
        <v>29496.802100000001</v>
      </c>
      <c r="K104" s="12">
        <v>31101.730899999999</v>
      </c>
      <c r="L104" s="12">
        <v>26629.601340000001</v>
      </c>
      <c r="M104" s="12">
        <v>29380.420280000002</v>
      </c>
      <c r="N104" s="12">
        <v>25840.643749999999</v>
      </c>
      <c r="O104" s="12">
        <v>26873.56727</v>
      </c>
      <c r="P104" s="12">
        <v>27508.899799999999</v>
      </c>
      <c r="Q104" s="12">
        <v>23482.52693</v>
      </c>
      <c r="R104" s="12">
        <v>21784.526839999999</v>
      </c>
      <c r="S104" s="12">
        <v>18337.003780000003</v>
      </c>
      <c r="T104" s="12">
        <v>13315.90157</v>
      </c>
      <c r="U104" s="12">
        <v>13591.968859999999</v>
      </c>
      <c r="V104" s="12">
        <v>13972.69507</v>
      </c>
      <c r="W104" s="12">
        <v>10364.417109999999</v>
      </c>
      <c r="X104" s="12">
        <v>9433.5058950000002</v>
      </c>
      <c r="Y104" s="12">
        <v>9618.5863699999991</v>
      </c>
      <c r="Z104" s="12">
        <v>11395.229790000001</v>
      </c>
      <c r="AA104" s="12">
        <v>8559.9745899999998</v>
      </c>
      <c r="AB104" s="12">
        <v>7322.0246739999993</v>
      </c>
      <c r="AC104" s="12">
        <v>5398.7474679999996</v>
      </c>
    </row>
    <row r="105" spans="1:29">
      <c r="A105" s="11" t="s">
        <v>111</v>
      </c>
      <c r="B105" s="11" t="s">
        <v>103</v>
      </c>
      <c r="C105" s="12">
        <v>5.9638775840000005</v>
      </c>
      <c r="D105" s="12">
        <v>13.025882705000003</v>
      </c>
      <c r="E105" s="12">
        <v>22.867155530000002</v>
      </c>
      <c r="F105" s="12">
        <v>31.793971770000002</v>
      </c>
      <c r="G105" s="12">
        <v>40.544963620000004</v>
      </c>
      <c r="H105" s="12">
        <v>47.33534976</v>
      </c>
      <c r="I105" s="12">
        <v>59.912975339999996</v>
      </c>
      <c r="J105" s="12">
        <v>70.758475680000004</v>
      </c>
      <c r="K105" s="12">
        <v>78.656579099999988</v>
      </c>
      <c r="L105" s="12">
        <v>89.561264039999998</v>
      </c>
      <c r="M105" s="12">
        <v>101.65241605</v>
      </c>
      <c r="N105" s="12">
        <v>108.77390754</v>
      </c>
      <c r="O105" s="12">
        <v>121.56505623</v>
      </c>
      <c r="P105" s="12">
        <v>129.04875920000001</v>
      </c>
      <c r="Q105" s="12">
        <v>130.23602295000001</v>
      </c>
      <c r="R105" s="12">
        <v>132.98707944999998</v>
      </c>
      <c r="S105" s="12">
        <v>137.32290320000001</v>
      </c>
      <c r="T105" s="12">
        <v>132.78318955</v>
      </c>
      <c r="U105" s="12">
        <v>135.07172420000001</v>
      </c>
      <c r="V105" s="12">
        <v>131.19294390000002</v>
      </c>
      <c r="W105" s="12">
        <v>124.23095124000001</v>
      </c>
      <c r="X105" s="12">
        <v>128.59159575999999</v>
      </c>
      <c r="Y105" s="12">
        <v>128.61005502999998</v>
      </c>
      <c r="Z105" s="12">
        <v>119.27425095</v>
      </c>
      <c r="AA105" s="12">
        <v>115.57867323999999</v>
      </c>
      <c r="AB105" s="12">
        <v>117.55725344</v>
      </c>
      <c r="AC105" s="12">
        <v>115.21361945000001</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5.5705894000000002</v>
      </c>
      <c r="D108" s="12">
        <v>5.2731219999999999</v>
      </c>
      <c r="E108" s="12">
        <v>5.1095790000000001</v>
      </c>
      <c r="F108" s="12">
        <v>4.88009</v>
      </c>
      <c r="G108" s="12">
        <v>4.638935</v>
      </c>
      <c r="H108" s="12">
        <v>4.2354696999999994</v>
      </c>
      <c r="I108" s="12">
        <v>3.9563162000000003</v>
      </c>
      <c r="J108" s="12">
        <v>3.8193489</v>
      </c>
      <c r="K108" s="12">
        <v>3.6149429</v>
      </c>
      <c r="L108" s="12">
        <v>3.463228</v>
      </c>
      <c r="M108" s="12">
        <v>3.2356609999999999</v>
      </c>
      <c r="N108" s="12">
        <v>2.9974589999999997</v>
      </c>
      <c r="O108" s="12">
        <v>2.7839778000000002</v>
      </c>
      <c r="P108" s="12">
        <v>2.7014973000000002</v>
      </c>
      <c r="Q108" s="12">
        <v>2.3423948000000001</v>
      </c>
      <c r="R108" s="12">
        <v>2.2470309999999998</v>
      </c>
      <c r="S108" s="12">
        <v>2.21</v>
      </c>
      <c r="T108" s="12">
        <v>2.1193024999999999</v>
      </c>
      <c r="U108" s="12">
        <v>2.0373093</v>
      </c>
      <c r="V108" s="12">
        <v>1.9963660999999999</v>
      </c>
      <c r="W108" s="12">
        <v>1.8533267</v>
      </c>
      <c r="X108" s="12">
        <v>1.7149249</v>
      </c>
      <c r="Y108" s="12">
        <v>1.6580942000000001</v>
      </c>
      <c r="Z108" s="12">
        <v>1.4840703000000002</v>
      </c>
      <c r="AA108" s="12">
        <v>1.4011806999999998</v>
      </c>
      <c r="AB108" s="12">
        <v>1.3037279000000002</v>
      </c>
      <c r="AC108" s="12">
        <v>1.2538190999999999</v>
      </c>
    </row>
    <row r="109" spans="1:29">
      <c r="A109" s="11" t="s">
        <v>112</v>
      </c>
      <c r="B109" s="11" t="s">
        <v>102</v>
      </c>
      <c r="C109" s="12">
        <v>4064.5937999999996</v>
      </c>
      <c r="D109" s="12">
        <v>5947.8197</v>
      </c>
      <c r="E109" s="12">
        <v>5483.9712</v>
      </c>
      <c r="F109" s="12">
        <v>7028.7156999999997</v>
      </c>
      <c r="G109" s="12">
        <v>6924.5450000000001</v>
      </c>
      <c r="H109" s="12">
        <v>3531.6484</v>
      </c>
      <c r="I109" s="12">
        <v>4087.3061999999995</v>
      </c>
      <c r="J109" s="12">
        <v>5179.0235000000002</v>
      </c>
      <c r="K109" s="12">
        <v>4768.5155000000004</v>
      </c>
      <c r="L109" s="12">
        <v>3820.2583</v>
      </c>
      <c r="M109" s="12">
        <v>3839.0514000000003</v>
      </c>
      <c r="N109" s="12">
        <v>3376.5610000000001</v>
      </c>
      <c r="O109" s="12">
        <v>3612.9213</v>
      </c>
      <c r="P109" s="12">
        <v>3347.1991000000003</v>
      </c>
      <c r="Q109" s="12">
        <v>1588.7006899999999</v>
      </c>
      <c r="R109" s="12">
        <v>1928.0386000000001</v>
      </c>
      <c r="S109" s="12">
        <v>1765.0677999999998</v>
      </c>
      <c r="T109" s="12">
        <v>1436.5155600000001</v>
      </c>
      <c r="U109" s="12">
        <v>1346.2439999999999</v>
      </c>
      <c r="V109" s="12">
        <v>1295.3946600000002</v>
      </c>
      <c r="W109" s="12">
        <v>1172.35888</v>
      </c>
      <c r="X109" s="12">
        <v>1106.56656</v>
      </c>
      <c r="Y109" s="12">
        <v>873.80975000000001</v>
      </c>
      <c r="Z109" s="12">
        <v>591.46546000000001</v>
      </c>
      <c r="AA109" s="12">
        <v>518.78</v>
      </c>
      <c r="AB109" s="12">
        <v>562.77458999999999</v>
      </c>
      <c r="AC109" s="12">
        <v>483.32612</v>
      </c>
    </row>
    <row r="110" spans="1:29">
      <c r="A110" s="11" t="s">
        <v>112</v>
      </c>
      <c r="B110" s="11" t="s">
        <v>103</v>
      </c>
      <c r="C110" s="12">
        <v>5.2687290000000004</v>
      </c>
      <c r="D110" s="12">
        <v>10.606483000000001</v>
      </c>
      <c r="E110" s="12">
        <v>17.907633000000001</v>
      </c>
      <c r="F110" s="12">
        <v>26.401403999999999</v>
      </c>
      <c r="G110" s="12">
        <v>33.875769999999996</v>
      </c>
      <c r="H110" s="12">
        <v>41.182214999999999</v>
      </c>
      <c r="I110" s="12">
        <v>53.943452999999998</v>
      </c>
      <c r="J110" s="12">
        <v>64.226315999999997</v>
      </c>
      <c r="K110" s="12">
        <v>71.106649999999988</v>
      </c>
      <c r="L110" s="12">
        <v>78.476460000000003</v>
      </c>
      <c r="M110" s="12">
        <v>89.207949999999997</v>
      </c>
      <c r="N110" s="12">
        <v>96.900410000000008</v>
      </c>
      <c r="O110" s="12">
        <v>103.65101</v>
      </c>
      <c r="P110" s="12">
        <v>111.81350999999999</v>
      </c>
      <c r="Q110" s="12">
        <v>109.83544000000001</v>
      </c>
      <c r="R110" s="12">
        <v>114.01921</v>
      </c>
      <c r="S110" s="12">
        <v>117.32092999999999</v>
      </c>
      <c r="T110" s="12">
        <v>116.71450999999999</v>
      </c>
      <c r="U110" s="12">
        <v>115.94432</v>
      </c>
      <c r="V110" s="12">
        <v>116.70056</v>
      </c>
      <c r="W110" s="12">
        <v>114.56142999999999</v>
      </c>
      <c r="X110" s="12">
        <v>111.03697</v>
      </c>
      <c r="Y110" s="12">
        <v>111.72852999999999</v>
      </c>
      <c r="Z110" s="12">
        <v>106.81319500000001</v>
      </c>
      <c r="AA110" s="12">
        <v>104.01478</v>
      </c>
      <c r="AB110" s="12">
        <v>100.98912</v>
      </c>
      <c r="AC110" s="12">
        <v>99.203009999999992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16.680090499999999</v>
      </c>
      <c r="D113" s="12">
        <v>14.7508464</v>
      </c>
      <c r="E113" s="12">
        <v>16.339437700000001</v>
      </c>
      <c r="F113" s="12">
        <v>15.2053539</v>
      </c>
      <c r="G113" s="12">
        <v>13.951996899999999</v>
      </c>
      <c r="H113" s="12">
        <v>12.54328731</v>
      </c>
      <c r="I113" s="12">
        <v>11.806917690000002</v>
      </c>
      <c r="J113" s="12">
        <v>10.87981475</v>
      </c>
      <c r="K113" s="12">
        <v>10.239007870000002</v>
      </c>
      <c r="L113" s="12">
        <v>9.7708625900000001</v>
      </c>
      <c r="M113" s="12">
        <v>6.8899990999999998</v>
      </c>
      <c r="N113" s="12">
        <v>6.1190187000000007</v>
      </c>
      <c r="O113" s="12">
        <v>6.0500627299999996</v>
      </c>
      <c r="P113" s="12">
        <v>5.7531195500000001</v>
      </c>
      <c r="Q113" s="12">
        <v>5.1090896999999993</v>
      </c>
      <c r="R113" s="12">
        <v>4.6479058800000006</v>
      </c>
      <c r="S113" s="12">
        <v>4.9985158499999995</v>
      </c>
      <c r="T113" s="12">
        <v>4.224382030000001</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4.1954438900000008</v>
      </c>
      <c r="D115" s="12">
        <v>9.2562379350000015</v>
      </c>
      <c r="E115" s="12">
        <v>19.44394153</v>
      </c>
      <c r="F115" s="12">
        <v>27.83750203</v>
      </c>
      <c r="G115" s="12">
        <v>37.463333929999997</v>
      </c>
      <c r="H115" s="12">
        <v>42.493678060000008</v>
      </c>
      <c r="I115" s="12">
        <v>52.122085609999999</v>
      </c>
      <c r="J115" s="12">
        <v>56.097933920000003</v>
      </c>
      <c r="K115" s="12">
        <v>58.003052159999996</v>
      </c>
      <c r="L115" s="12">
        <v>62.09891726</v>
      </c>
      <c r="M115" s="12">
        <v>65.613705500000009</v>
      </c>
      <c r="N115" s="12">
        <v>69.105183260000004</v>
      </c>
      <c r="O115" s="12">
        <v>78.947277529999994</v>
      </c>
      <c r="P115" s="12">
        <v>86.030342000000005</v>
      </c>
      <c r="Q115" s="12">
        <v>86.290682799999999</v>
      </c>
      <c r="R115" s="12">
        <v>88.284548849999993</v>
      </c>
      <c r="S115" s="12">
        <v>90.995391979999994</v>
      </c>
      <c r="T115" s="12">
        <v>85.245560999999995</v>
      </c>
      <c r="U115" s="12">
        <v>91.141186839999989</v>
      </c>
      <c r="V115" s="12">
        <v>86.184106599999993</v>
      </c>
      <c r="W115" s="12">
        <v>79.974264079999998</v>
      </c>
      <c r="X115" s="12">
        <v>85.104878939999992</v>
      </c>
      <c r="Y115" s="12">
        <v>87.946717440000015</v>
      </c>
      <c r="Z115" s="12">
        <v>79.943413700000008</v>
      </c>
      <c r="AA115" s="12">
        <v>79.261938900000004</v>
      </c>
      <c r="AB115" s="12">
        <v>80.317619570000005</v>
      </c>
      <c r="AC115" s="12">
        <v>73.756347290000008</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19.055264909999998</v>
      </c>
      <c r="D118" s="12">
        <v>18.453256060000001</v>
      </c>
      <c r="E118" s="12">
        <v>16.88984906</v>
      </c>
      <c r="F118" s="12">
        <v>15.770858310000001</v>
      </c>
      <c r="G118" s="12">
        <v>14.97820986</v>
      </c>
      <c r="H118" s="12">
        <v>13.85156095</v>
      </c>
      <c r="I118" s="12">
        <v>13.043500509999999</v>
      </c>
      <c r="J118" s="12">
        <v>11.837085630000001</v>
      </c>
      <c r="K118" s="12">
        <v>11.000637230000001</v>
      </c>
      <c r="L118" s="12">
        <v>10.596450730000001</v>
      </c>
      <c r="M118" s="12">
        <v>9.8804915700000002</v>
      </c>
      <c r="N118" s="12">
        <v>7.8754729799999996</v>
      </c>
      <c r="O118" s="12">
        <v>7.5333586299999995</v>
      </c>
      <c r="P118" s="12">
        <v>7.4570840360000004</v>
      </c>
      <c r="Q118" s="12">
        <v>6.7639141600000006</v>
      </c>
      <c r="R118" s="12">
        <v>6.3814368960000003</v>
      </c>
      <c r="S118" s="12">
        <v>5.9932371309999999</v>
      </c>
      <c r="T118" s="12">
        <v>5.4897837169999999</v>
      </c>
      <c r="U118" s="12">
        <v>5.5148135270000003</v>
      </c>
      <c r="V118" s="12">
        <v>5.0983599899999996</v>
      </c>
      <c r="W118" s="12">
        <v>1.5120307040000001</v>
      </c>
      <c r="X118" s="12">
        <v>1.3803006900000001</v>
      </c>
      <c r="Y118" s="12">
        <v>1.3416432</v>
      </c>
      <c r="Z118" s="12">
        <v>1.0931318000000001</v>
      </c>
      <c r="AA118" s="12">
        <v>0.9782406600000001</v>
      </c>
      <c r="AB118" s="12">
        <v>0.98123956000000001</v>
      </c>
      <c r="AC118" s="12">
        <v>0.82864545000000001</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7.2514364999999996</v>
      </c>
      <c r="D120" s="12">
        <v>9.8483289999999997</v>
      </c>
      <c r="E120" s="12">
        <v>11.963182000000002</v>
      </c>
      <c r="F120" s="12">
        <v>13.450231</v>
      </c>
      <c r="G120" s="12">
        <v>15.279667</v>
      </c>
      <c r="H120" s="12">
        <v>16.610779999999998</v>
      </c>
      <c r="I120" s="12">
        <v>19.749805000000002</v>
      </c>
      <c r="J120" s="12">
        <v>21.727740000000001</v>
      </c>
      <c r="K120" s="12">
        <v>23.964295</v>
      </c>
      <c r="L120" s="12">
        <v>27.325724999999998</v>
      </c>
      <c r="M120" s="12">
        <v>30.480122999999999</v>
      </c>
      <c r="N120" s="12">
        <v>31.526965000000001</v>
      </c>
      <c r="O120" s="12">
        <v>34.125516000000005</v>
      </c>
      <c r="P120" s="12">
        <v>37.3977</v>
      </c>
      <c r="Q120" s="12">
        <v>36.955586000000004</v>
      </c>
      <c r="R120" s="12">
        <v>37.594093999999998</v>
      </c>
      <c r="S120" s="12">
        <v>37.469625000000001</v>
      </c>
      <c r="T120" s="12">
        <v>35.425339999999998</v>
      </c>
      <c r="U120" s="12">
        <v>37.098144999999995</v>
      </c>
      <c r="V120" s="12">
        <v>35.545883000000003</v>
      </c>
      <c r="W120" s="12">
        <v>35.849890000000002</v>
      </c>
      <c r="X120" s="12">
        <v>35.012709999999998</v>
      </c>
      <c r="Y120" s="12">
        <v>37.680529999999997</v>
      </c>
      <c r="Z120" s="12">
        <v>33.122652000000002</v>
      </c>
      <c r="AA120" s="12">
        <v>31.081875</v>
      </c>
      <c r="AB120" s="12">
        <v>32.052194999999998</v>
      </c>
      <c r="AC120" s="12">
        <v>29.257356999999999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4.3980583000000004E-2</v>
      </c>
      <c r="D125" s="12">
        <v>0.39423153999999999</v>
      </c>
      <c r="E125" s="12">
        <v>0.531246</v>
      </c>
      <c r="F125" s="12">
        <v>0.88760019999999995</v>
      </c>
      <c r="G125" s="12">
        <v>1.4468162</v>
      </c>
      <c r="H125" s="12">
        <v>1.8560588</v>
      </c>
      <c r="I125" s="12">
        <v>2.9219631000000001</v>
      </c>
      <c r="J125" s="12">
        <v>3.6690366000000001</v>
      </c>
      <c r="K125" s="12">
        <v>4.6463590000000003</v>
      </c>
      <c r="L125" s="12">
        <v>4.8053999999999997</v>
      </c>
      <c r="M125" s="12">
        <v>5.2940739999999993</v>
      </c>
      <c r="N125" s="12">
        <v>5.2011560000000001</v>
      </c>
      <c r="O125" s="12">
        <v>5.7261350000000002</v>
      </c>
      <c r="P125" s="12">
        <v>6.1631016000000001</v>
      </c>
      <c r="Q125" s="12">
        <v>6.0178446999999995</v>
      </c>
      <c r="R125" s="12">
        <v>6.0102954000000004</v>
      </c>
      <c r="S125" s="12">
        <v>6.8446343000000001</v>
      </c>
      <c r="T125" s="12">
        <v>6.3991480000000003</v>
      </c>
      <c r="U125" s="12">
        <v>6.5663853000000003</v>
      </c>
      <c r="V125" s="12">
        <v>6.2437040000000001</v>
      </c>
      <c r="W125" s="12">
        <v>5.9315312000000002</v>
      </c>
      <c r="X125" s="12">
        <v>6.0913086000000005</v>
      </c>
      <c r="Y125" s="12">
        <v>6.2097319999999998</v>
      </c>
      <c r="Z125" s="12">
        <v>5.3884335999999999</v>
      </c>
      <c r="AA125" s="12">
        <v>5.5028729999999992</v>
      </c>
      <c r="AB125" s="12">
        <v>5.5952304999999996</v>
      </c>
      <c r="AC125" s="12">
        <v>5.2459920000000002</v>
      </c>
    </row>
    <row r="127" spans="1:29" collapsed="1"/>
  </sheetData>
  <sheetProtection algorithmName="SHA-512" hashValue="XzOSlCG5nf7juHwy5Y6hH4N7/rB5PRRRVD6zuXWQpOpZ/rzmDrzKccXSSvcAKu0DNST3wtd+SCzBVwGl4p+4cQ==" saltValue="/JR4AZ0rjLj3+MfMiMisD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1.7603941213497051E-2</v>
      </c>
      <c r="E10" s="12">
        <v>1.6689597548538767E-2</v>
      </c>
      <c r="F10" s="12">
        <v>1.6303438992180817E-2</v>
      </c>
      <c r="G10" s="12">
        <v>1.5574114300441869E-2</v>
      </c>
      <c r="H10" s="12">
        <v>913.48886511613171</v>
      </c>
      <c r="I10" s="12">
        <v>865.86636557714337</v>
      </c>
      <c r="J10" s="12">
        <v>820.72712979140488</v>
      </c>
      <c r="K10" s="12">
        <v>780.01457905522875</v>
      </c>
      <c r="L10" s="12">
        <v>737.27687097222747</v>
      </c>
      <c r="M10" s="12">
        <v>698.84070963634701</v>
      </c>
      <c r="N10" s="12">
        <v>662.40852348523356</v>
      </c>
      <c r="O10" s="12">
        <v>3246.1857813377023</v>
      </c>
      <c r="P10" s="12">
        <v>3068.3213762467831</v>
      </c>
      <c r="Q10" s="12">
        <v>9526.0449778949969</v>
      </c>
      <c r="R10" s="12">
        <v>9029.4265427043701</v>
      </c>
      <c r="S10" s="12">
        <v>8581.5174360441288</v>
      </c>
      <c r="T10" s="12">
        <v>8111.3204205760694</v>
      </c>
      <c r="U10" s="12">
        <v>7688.4554395759906</v>
      </c>
      <c r="V10" s="12">
        <v>7287.6355293989773</v>
      </c>
      <c r="W10" s="12">
        <v>10365.151440687378</v>
      </c>
      <c r="X10" s="12">
        <v>15685.03011155115</v>
      </c>
      <c r="Y10" s="12">
        <v>14867.327146188281</v>
      </c>
      <c r="Z10" s="12">
        <v>18978.93148318991</v>
      </c>
      <c r="AA10" s="12">
        <v>18037.47188818518</v>
      </c>
      <c r="AB10" s="12">
        <v>22932.254990350397</v>
      </c>
      <c r="AC10" s="12">
        <v>21736.734662985757</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117010.79614542949</v>
      </c>
      <c r="E13" s="12">
        <v>111979.80999063754</v>
      </c>
      <c r="F13" s="12">
        <v>147854.59336280008</v>
      </c>
      <c r="G13" s="12">
        <v>226625.92842744821</v>
      </c>
      <c r="H13" s="12">
        <v>300451.2586254949</v>
      </c>
      <c r="I13" s="12">
        <v>312357.05166922696</v>
      </c>
      <c r="J13" s="12">
        <v>344599.28965788649</v>
      </c>
      <c r="K13" s="12">
        <v>345008.11802439549</v>
      </c>
      <c r="L13" s="12">
        <v>366835.49428429396</v>
      </c>
      <c r="M13" s="12">
        <v>399568.11437556741</v>
      </c>
      <c r="N13" s="12">
        <v>381988.49106040905</v>
      </c>
      <c r="O13" s="12">
        <v>381760.93910517963</v>
      </c>
      <c r="P13" s="12">
        <v>370242.62849079247</v>
      </c>
      <c r="Q13" s="12">
        <v>395788.52927420416</v>
      </c>
      <c r="R13" s="12">
        <v>376754.71049121936</v>
      </c>
      <c r="S13" s="12">
        <v>363850.01812296372</v>
      </c>
      <c r="T13" s="12">
        <v>351031.48732804187</v>
      </c>
      <c r="U13" s="12">
        <v>337348.18030300282</v>
      </c>
      <c r="V13" s="12">
        <v>350592.10888412927</v>
      </c>
      <c r="W13" s="12">
        <v>354318.80225491279</v>
      </c>
      <c r="X13" s="12">
        <v>336978.06434719468</v>
      </c>
      <c r="Y13" s="12">
        <v>323203.99082435999</v>
      </c>
      <c r="Z13" s="12">
        <v>364441.43886680785</v>
      </c>
      <c r="AA13" s="12">
        <v>370715.73209311446</v>
      </c>
      <c r="AB13" s="12">
        <v>359153.94225923036</v>
      </c>
      <c r="AC13" s="12">
        <v>350872.57111657248</v>
      </c>
    </row>
    <row r="14" spans="1:29">
      <c r="A14" s="11" t="s">
        <v>28</v>
      </c>
      <c r="B14" s="11" t="s">
        <v>99</v>
      </c>
      <c r="C14" s="12">
        <v>0</v>
      </c>
      <c r="D14" s="12">
        <v>0.10726306308255047</v>
      </c>
      <c r="E14" s="12">
        <v>12587.379458890528</v>
      </c>
      <c r="F14" s="12">
        <v>11931.185872706394</v>
      </c>
      <c r="G14" s="12">
        <v>11358.557224521803</v>
      </c>
      <c r="H14" s="12">
        <v>19225.651417826044</v>
      </c>
      <c r="I14" s="12">
        <v>30213.247436907834</v>
      </c>
      <c r="J14" s="12">
        <v>52157.008394764867</v>
      </c>
      <c r="K14" s="12">
        <v>53151.102785668052</v>
      </c>
      <c r="L14" s="12">
        <v>80590.320678539923</v>
      </c>
      <c r="M14" s="12">
        <v>91225.293016835989</v>
      </c>
      <c r="N14" s="12">
        <v>105043.97874644179</v>
      </c>
      <c r="O14" s="12">
        <v>99833.21846629653</v>
      </c>
      <c r="P14" s="12">
        <v>98156.449901008818</v>
      </c>
      <c r="Q14" s="12">
        <v>138250.92067420878</v>
      </c>
      <c r="R14" s="12">
        <v>141048.93668969546</v>
      </c>
      <c r="S14" s="12">
        <v>208323.76993946341</v>
      </c>
      <c r="T14" s="12">
        <v>239033.75208707291</v>
      </c>
      <c r="U14" s="12">
        <v>254220.29436720844</v>
      </c>
      <c r="V14" s="12">
        <v>296067.79962269234</v>
      </c>
      <c r="W14" s="12">
        <v>317126.57031463215</v>
      </c>
      <c r="X14" s="12">
        <v>299915.95840146253</v>
      </c>
      <c r="Y14" s="12">
        <v>288132.06766554841</v>
      </c>
      <c r="Z14" s="12">
        <v>302235.312568644</v>
      </c>
      <c r="AA14" s="12">
        <v>295102.16334614001</v>
      </c>
      <c r="AB14" s="12">
        <v>296774.34369357047</v>
      </c>
      <c r="AC14" s="12">
        <v>303693.63905206346</v>
      </c>
    </row>
    <row r="15" spans="1:29">
      <c r="A15" s="11" t="s">
        <v>28</v>
      </c>
      <c r="B15" s="11" t="s">
        <v>24</v>
      </c>
      <c r="C15" s="12">
        <v>0</v>
      </c>
      <c r="D15" s="12">
        <v>0.10153634487169763</v>
      </c>
      <c r="E15" s="12">
        <v>9107.128984937086</v>
      </c>
      <c r="F15" s="12">
        <v>8632.4190619259371</v>
      </c>
      <c r="G15" s="12">
        <v>20366.544622773341</v>
      </c>
      <c r="H15" s="12">
        <v>42173.387849186234</v>
      </c>
      <c r="I15" s="12">
        <v>41272.455198230593</v>
      </c>
      <c r="J15" s="12">
        <v>45433.93200707603</v>
      </c>
      <c r="K15" s="12">
        <v>43665.381849575366</v>
      </c>
      <c r="L15" s="12">
        <v>77047.09338241379</v>
      </c>
      <c r="M15" s="12">
        <v>75179.050349045894</v>
      </c>
      <c r="N15" s="12">
        <v>71259.763917452103</v>
      </c>
      <c r="O15" s="12">
        <v>75447.162271917012</v>
      </c>
      <c r="P15" s="12">
        <v>71313.275977096491</v>
      </c>
      <c r="Q15" s="12">
        <v>72529.919543935306</v>
      </c>
      <c r="R15" s="12">
        <v>68748.74116399842</v>
      </c>
      <c r="S15" s="12">
        <v>97585.908405969501</v>
      </c>
      <c r="T15" s="12">
        <v>103475.16729077863</v>
      </c>
      <c r="U15" s="12">
        <v>134920.81368266456</v>
      </c>
      <c r="V15" s="12">
        <v>152045.27048370746</v>
      </c>
      <c r="W15" s="12">
        <v>154371.69689850384</v>
      </c>
      <c r="X15" s="12">
        <v>158287.42485996609</v>
      </c>
      <c r="Y15" s="12">
        <v>150429.13099662424</v>
      </c>
      <c r="Z15" s="12">
        <v>144465.97128286335</v>
      </c>
      <c r="AA15" s="12">
        <v>137299.66801874849</v>
      </c>
      <c r="AB15" s="12">
        <v>147950.42281808145</v>
      </c>
      <c r="AC15" s="12">
        <v>141810.28894333798</v>
      </c>
    </row>
    <row r="16" spans="1:29">
      <c r="A16" s="11" t="s">
        <v>28</v>
      </c>
      <c r="B16" s="11" t="s">
        <v>100</v>
      </c>
      <c r="C16" s="12">
        <v>0</v>
      </c>
      <c r="D16" s="12">
        <v>0</v>
      </c>
      <c r="E16" s="12">
        <v>6082.2295890275454</v>
      </c>
      <c r="F16" s="12">
        <v>5765.1643589379737</v>
      </c>
      <c r="G16" s="12">
        <v>5735.9719392200932</v>
      </c>
      <c r="H16" s="12">
        <v>7086.9907346701475</v>
      </c>
      <c r="I16" s="12">
        <v>6717.5364362071259</v>
      </c>
      <c r="J16" s="12">
        <v>6761.4489057824603</v>
      </c>
      <c r="K16" s="12">
        <v>6426.0455101345487</v>
      </c>
      <c r="L16" s="12">
        <v>10685.271518293583</v>
      </c>
      <c r="M16" s="12">
        <v>10128.220662382382</v>
      </c>
      <c r="N16" s="12">
        <v>11662.509996699915</v>
      </c>
      <c r="O16" s="12">
        <v>12182.692600844739</v>
      </c>
      <c r="P16" s="12">
        <v>11515.18115974274</v>
      </c>
      <c r="Q16" s="12">
        <v>23717.737391512783</v>
      </c>
      <c r="R16" s="12">
        <v>22481.26805361981</v>
      </c>
      <c r="S16" s="12">
        <v>24104.219858186258</v>
      </c>
      <c r="T16" s="12">
        <v>22783.507209313779</v>
      </c>
      <c r="U16" s="12">
        <v>21595.745278042341</v>
      </c>
      <c r="V16" s="12">
        <v>20469.9021740475</v>
      </c>
      <c r="W16" s="12">
        <v>19454.48455043626</v>
      </c>
      <c r="X16" s="12">
        <v>18697.216714166505</v>
      </c>
      <c r="Y16" s="12">
        <v>17722.480909365688</v>
      </c>
      <c r="Z16" s="12">
        <v>19861.388940915633</v>
      </c>
      <c r="AA16" s="12">
        <v>18876.154795401537</v>
      </c>
      <c r="AB16" s="12">
        <v>17904.305695578791</v>
      </c>
      <c r="AC16" s="12">
        <v>16970.906902794617</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117011.02254877865</v>
      </c>
      <c r="E18" s="30">
        <v>139756.56471309025</v>
      </c>
      <c r="F18" s="30">
        <v>174183.37895980934</v>
      </c>
      <c r="G18" s="30">
        <v>264087.0177880777</v>
      </c>
      <c r="H18" s="30">
        <v>369850.77749229351</v>
      </c>
      <c r="I18" s="30">
        <v>391426.15710614965</v>
      </c>
      <c r="J18" s="30">
        <v>449772.40609530127</v>
      </c>
      <c r="K18" s="30">
        <v>449030.6627488287</v>
      </c>
      <c r="L18" s="30">
        <v>535895.4567345134</v>
      </c>
      <c r="M18" s="30">
        <v>576799.51911346801</v>
      </c>
      <c r="N18" s="30">
        <v>570617.15224448801</v>
      </c>
      <c r="O18" s="30">
        <v>572470.19822557562</v>
      </c>
      <c r="P18" s="30">
        <v>554295.85690488736</v>
      </c>
      <c r="Q18" s="30">
        <v>639813.15186175611</v>
      </c>
      <c r="R18" s="30">
        <v>618063.08294123725</v>
      </c>
      <c r="S18" s="30">
        <v>702445.43376262696</v>
      </c>
      <c r="T18" s="30">
        <v>724435.23433578329</v>
      </c>
      <c r="U18" s="30">
        <v>755773.48907049419</v>
      </c>
      <c r="V18" s="30">
        <v>826462.7166939755</v>
      </c>
      <c r="W18" s="30">
        <v>855636.70545917237</v>
      </c>
      <c r="X18" s="30">
        <v>829563.69443434093</v>
      </c>
      <c r="Y18" s="30">
        <v>794354.99754208664</v>
      </c>
      <c r="Z18" s="30">
        <v>849983.04314242059</v>
      </c>
      <c r="AA18" s="30">
        <v>840031.19014158961</v>
      </c>
      <c r="AB18" s="30">
        <v>844715.26945681148</v>
      </c>
      <c r="AC18" s="30">
        <v>835084.1406777543</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7.84788434721863E-3</v>
      </c>
      <c r="E25" s="12">
        <v>7.4387529378536002E-3</v>
      </c>
      <c r="F25" s="12">
        <v>7.0509506539857296E-3</v>
      </c>
      <c r="G25" s="12">
        <v>6.7051771894582196E-3</v>
      </c>
      <c r="H25" s="12">
        <v>6.3461053571107493E-3</v>
      </c>
      <c r="I25" s="12">
        <v>6.0240977883354412E-3</v>
      </c>
      <c r="J25" s="12">
        <v>5.7168989394226401E-3</v>
      </c>
      <c r="K25" s="12">
        <v>5.4370892060701601E-3</v>
      </c>
      <c r="L25" s="12">
        <v>5.1450509803675007E-3</v>
      </c>
      <c r="M25" s="12">
        <v>4.8913634093514591E-3</v>
      </c>
      <c r="N25" s="12">
        <v>4.6516526763334502E-3</v>
      </c>
      <c r="O25" s="12">
        <v>4.4242775838813095E-3</v>
      </c>
      <c r="P25" s="12">
        <v>4.19661575217914E-3</v>
      </c>
      <c r="Q25" s="12">
        <v>3596.4617049938415</v>
      </c>
      <c r="R25" s="12">
        <v>3408.9684456063801</v>
      </c>
      <c r="S25" s="12">
        <v>3239.8648456472047</v>
      </c>
      <c r="T25" s="12">
        <v>3062.346726838683</v>
      </c>
      <c r="U25" s="12">
        <v>2902.6983246098648</v>
      </c>
      <c r="V25" s="12">
        <v>2751.3728273781821</v>
      </c>
      <c r="W25" s="12">
        <v>2614.8896820800423</v>
      </c>
      <c r="X25" s="12">
        <v>3151.5062853139434</v>
      </c>
      <c r="Y25" s="12">
        <v>2987.2097551549105</v>
      </c>
      <c r="Z25" s="12">
        <v>3581.1404104398521</v>
      </c>
      <c r="AA25" s="12">
        <v>3403.496110627952</v>
      </c>
      <c r="AB25" s="12">
        <v>3403.3134977767622</v>
      </c>
      <c r="AC25" s="12">
        <v>3225.8895809788778</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53669.66842987651</v>
      </c>
      <c r="E28" s="12">
        <v>51940.826000548484</v>
      </c>
      <c r="F28" s="12">
        <v>67146.493898264307</v>
      </c>
      <c r="G28" s="12">
        <v>121770.31227399164</v>
      </c>
      <c r="H28" s="12">
        <v>128479.67878047943</v>
      </c>
      <c r="I28" s="12">
        <v>125892.3892472211</v>
      </c>
      <c r="J28" s="12">
        <v>120003.0551022155</v>
      </c>
      <c r="K28" s="12">
        <v>114050.2425834412</v>
      </c>
      <c r="L28" s="12">
        <v>127983.11100815295</v>
      </c>
      <c r="M28" s="12">
        <v>129577.30456648309</v>
      </c>
      <c r="N28" s="12">
        <v>125748.74536704707</v>
      </c>
      <c r="O28" s="12">
        <v>138231.96511151857</v>
      </c>
      <c r="P28" s="12">
        <v>138357.73968184195</v>
      </c>
      <c r="Q28" s="12">
        <v>136131.7434367089</v>
      </c>
      <c r="R28" s="12">
        <v>129069.20118204583</v>
      </c>
      <c r="S28" s="12">
        <v>123494.38192099839</v>
      </c>
      <c r="T28" s="12">
        <v>119361.60796839488</v>
      </c>
      <c r="U28" s="12">
        <v>115236.57952319442</v>
      </c>
      <c r="V28" s="12">
        <v>123191.64761157976</v>
      </c>
      <c r="W28" s="12">
        <v>132664.62150438924</v>
      </c>
      <c r="X28" s="12">
        <v>125395.92662652647</v>
      </c>
      <c r="Y28" s="12">
        <v>119002.68418625156</v>
      </c>
      <c r="Z28" s="12">
        <v>121225.04712369438</v>
      </c>
      <c r="AA28" s="12">
        <v>131225.66148659724</v>
      </c>
      <c r="AB28" s="12">
        <v>124035.574856026</v>
      </c>
      <c r="AC28" s="12">
        <v>119344.27790284849</v>
      </c>
    </row>
    <row r="29" spans="1:29">
      <c r="A29" s="11" t="s">
        <v>111</v>
      </c>
      <c r="B29" s="11" t="s">
        <v>99</v>
      </c>
      <c r="C29" s="12">
        <v>0</v>
      </c>
      <c r="D29" s="12">
        <v>4.3552972454013086E-2</v>
      </c>
      <c r="E29" s="12">
        <v>12587.303001245631</v>
      </c>
      <c r="F29" s="12">
        <v>11931.094704341831</v>
      </c>
      <c r="G29" s="12">
        <v>11358.46988341695</v>
      </c>
      <c r="H29" s="12">
        <v>17549.663354949422</v>
      </c>
      <c r="I29" s="12">
        <v>28311.371308870137</v>
      </c>
      <c r="J29" s="12">
        <v>42830.902570530263</v>
      </c>
      <c r="K29" s="12">
        <v>40706.254007708783</v>
      </c>
      <c r="L29" s="12">
        <v>45890.204654762136</v>
      </c>
      <c r="M29" s="12">
        <v>50470.963352962339</v>
      </c>
      <c r="N29" s="12">
        <v>48968.083745628966</v>
      </c>
      <c r="O29" s="12">
        <v>46538.996894101794</v>
      </c>
      <c r="P29" s="12">
        <v>46605.741326410403</v>
      </c>
      <c r="Q29" s="12">
        <v>61631.080202555459</v>
      </c>
      <c r="R29" s="12">
        <v>63682.150422875457</v>
      </c>
      <c r="S29" s="12">
        <v>83307.621257073159</v>
      </c>
      <c r="T29" s="12">
        <v>90764.065060415582</v>
      </c>
      <c r="U29" s="12">
        <v>91517.957944259382</v>
      </c>
      <c r="V29" s="12">
        <v>94596.931786932808</v>
      </c>
      <c r="W29" s="12">
        <v>95519.297059260105</v>
      </c>
      <c r="X29" s="12">
        <v>90285.619991563784</v>
      </c>
      <c r="Y29" s="12">
        <v>85578.786987943793</v>
      </c>
      <c r="Z29" s="12">
        <v>93444.657097160627</v>
      </c>
      <c r="AA29" s="12">
        <v>93014.479458893707</v>
      </c>
      <c r="AB29" s="12">
        <v>91518.069061590752</v>
      </c>
      <c r="AC29" s="12">
        <v>95463.461595200992</v>
      </c>
    </row>
    <row r="30" spans="1:29">
      <c r="A30" s="11" t="s">
        <v>111</v>
      </c>
      <c r="B30" s="11" t="s">
        <v>24</v>
      </c>
      <c r="C30" s="12">
        <v>0</v>
      </c>
      <c r="D30" s="12">
        <v>6.3791855070507456E-2</v>
      </c>
      <c r="E30" s="12">
        <v>9107.087469883485</v>
      </c>
      <c r="F30" s="12">
        <v>8632.3161639089431</v>
      </c>
      <c r="G30" s="12">
        <v>20366.439957848859</v>
      </c>
      <c r="H30" s="12">
        <v>26091.921059578162</v>
      </c>
      <c r="I30" s="12">
        <v>26029.355424296216</v>
      </c>
      <c r="J30" s="12">
        <v>24672.393594317055</v>
      </c>
      <c r="K30" s="12">
        <v>23448.508750103174</v>
      </c>
      <c r="L30" s="12">
        <v>33009.456669211919</v>
      </c>
      <c r="M30" s="12">
        <v>31288.58581855856</v>
      </c>
      <c r="N30" s="12">
        <v>29657.427492302817</v>
      </c>
      <c r="O30" s="12">
        <v>28186.27017221475</v>
      </c>
      <c r="P30" s="12">
        <v>26641.893668184417</v>
      </c>
      <c r="Q30" s="12">
        <v>25252.981074469066</v>
      </c>
      <c r="R30" s="12">
        <v>23936.475795572282</v>
      </c>
      <c r="S30" s="12">
        <v>38664.708693391447</v>
      </c>
      <c r="T30" s="12">
        <v>36546.211423701301</v>
      </c>
      <c r="U30" s="12">
        <v>40680.631232944652</v>
      </c>
      <c r="V30" s="12">
        <v>40175.780947263615</v>
      </c>
      <c r="W30" s="12">
        <v>39004.867843637934</v>
      </c>
      <c r="X30" s="12">
        <v>41904.058574524897</v>
      </c>
      <c r="Y30" s="12">
        <v>40113.143416563398</v>
      </c>
      <c r="Z30" s="12">
        <v>39901.04834271899</v>
      </c>
      <c r="AA30" s="12">
        <v>37921.737851036116</v>
      </c>
      <c r="AB30" s="12">
        <v>42272.044115692326</v>
      </c>
      <c r="AC30" s="12">
        <v>40068.299112340836</v>
      </c>
    </row>
    <row r="31" spans="1:29">
      <c r="A31" s="11" t="s">
        <v>111</v>
      </c>
      <c r="B31" s="11" t="s">
        <v>100</v>
      </c>
      <c r="C31" s="12">
        <v>0</v>
      </c>
      <c r="D31" s="12">
        <v>0</v>
      </c>
      <c r="E31" s="12">
        <v>6082.1941359946686</v>
      </c>
      <c r="F31" s="12">
        <v>5765.1132687939498</v>
      </c>
      <c r="G31" s="12">
        <v>5735.9198899940093</v>
      </c>
      <c r="H31" s="12">
        <v>5421.6414962076751</v>
      </c>
      <c r="I31" s="12">
        <v>5138.9969278026356</v>
      </c>
      <c r="J31" s="12">
        <v>4871.0875014305147</v>
      </c>
      <c r="K31" s="12">
        <v>4629.4547743441617</v>
      </c>
      <c r="L31" s="12">
        <v>4375.7987609296761</v>
      </c>
      <c r="M31" s="12">
        <v>4147.6768350915545</v>
      </c>
      <c r="N31" s="12">
        <v>3931.4473435365453</v>
      </c>
      <c r="O31" s="12">
        <v>3736.4273032091746</v>
      </c>
      <c r="P31" s="12">
        <v>3531.7017961044917</v>
      </c>
      <c r="Q31" s="12">
        <v>3347.6034677621128</v>
      </c>
      <c r="R31" s="12">
        <v>3173.0839250624535</v>
      </c>
      <c r="S31" s="12">
        <v>3015.6816478261253</v>
      </c>
      <c r="T31" s="12">
        <v>2850.4470556622368</v>
      </c>
      <c r="U31" s="12">
        <v>2701.8463127821592</v>
      </c>
      <c r="V31" s="12">
        <v>2560.9920109907084</v>
      </c>
      <c r="W31" s="12">
        <v>2433.9541599348718</v>
      </c>
      <c r="X31" s="12">
        <v>2300.606189349473</v>
      </c>
      <c r="Y31" s="12">
        <v>2180.6694476627549</v>
      </c>
      <c r="Z31" s="12">
        <v>2066.9963761004583</v>
      </c>
      <c r="AA31" s="12">
        <v>1964.4619905877555</v>
      </c>
      <c r="AB31" s="12">
        <v>1856.8255889063776</v>
      </c>
      <c r="AC31" s="12">
        <v>1760.02430637968</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53669.783622588388</v>
      </c>
      <c r="E33" s="30">
        <v>79717.418046425199</v>
      </c>
      <c r="F33" s="30">
        <v>93475.025086259673</v>
      </c>
      <c r="G33" s="30">
        <v>159231.14871042868</v>
      </c>
      <c r="H33" s="30">
        <v>177542.91103732004</v>
      </c>
      <c r="I33" s="30">
        <v>185372.11893228788</v>
      </c>
      <c r="J33" s="30">
        <v>192377.44448539225</v>
      </c>
      <c r="K33" s="30">
        <v>182834.46555268654</v>
      </c>
      <c r="L33" s="30">
        <v>211258.57623810763</v>
      </c>
      <c r="M33" s="30">
        <v>215484.53546445895</v>
      </c>
      <c r="N33" s="30">
        <v>208305.70860016806</v>
      </c>
      <c r="O33" s="30">
        <v>216693.66390532185</v>
      </c>
      <c r="P33" s="30">
        <v>215137.080669157</v>
      </c>
      <c r="Q33" s="30">
        <v>229959.86988648941</v>
      </c>
      <c r="R33" s="30">
        <v>223269.87977116238</v>
      </c>
      <c r="S33" s="30">
        <v>251722.25836493634</v>
      </c>
      <c r="T33" s="30">
        <v>252584.67823501269</v>
      </c>
      <c r="U33" s="30">
        <v>253039.71333779045</v>
      </c>
      <c r="V33" s="30">
        <v>263276.72518414509</v>
      </c>
      <c r="W33" s="30">
        <v>272237.63024930219</v>
      </c>
      <c r="X33" s="30">
        <v>263037.7176672786</v>
      </c>
      <c r="Y33" s="30">
        <v>249862.4937935764</v>
      </c>
      <c r="Z33" s="30">
        <v>260218.88935011433</v>
      </c>
      <c r="AA33" s="30">
        <v>267529.83689774276</v>
      </c>
      <c r="AB33" s="30">
        <v>263085.82711999217</v>
      </c>
      <c r="AC33" s="30">
        <v>259861.95249774889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1.9991816270604392E-3</v>
      </c>
      <c r="E40" s="12">
        <v>1.896173695890466E-3</v>
      </c>
      <c r="F40" s="12">
        <v>1.9196029013407131E-3</v>
      </c>
      <c r="G40" s="12">
        <v>1.840121308029355E-3</v>
      </c>
      <c r="H40" s="12">
        <v>913.47576689759637</v>
      </c>
      <c r="I40" s="12">
        <v>865.85381296809589</v>
      </c>
      <c r="J40" s="12">
        <v>820.7145198712019</v>
      </c>
      <c r="K40" s="12">
        <v>780.00256231468563</v>
      </c>
      <c r="L40" s="12">
        <v>737.26480345646644</v>
      </c>
      <c r="M40" s="12">
        <v>698.82922003378906</v>
      </c>
      <c r="N40" s="12">
        <v>662.39738714869372</v>
      </c>
      <c r="O40" s="12">
        <v>629.53882997732012</v>
      </c>
      <c r="P40" s="12">
        <v>595.04526332302532</v>
      </c>
      <c r="Q40" s="12">
        <v>3282.1658961027165</v>
      </c>
      <c r="R40" s="12">
        <v>3111.0577255408834</v>
      </c>
      <c r="S40" s="12">
        <v>2956.732224004194</v>
      </c>
      <c r="T40" s="12">
        <v>2794.7274569138926</v>
      </c>
      <c r="U40" s="12">
        <v>2649.0307686720384</v>
      </c>
      <c r="V40" s="12">
        <v>2510.9296439964896</v>
      </c>
      <c r="W40" s="12">
        <v>2386.3737012018478</v>
      </c>
      <c r="X40" s="12">
        <v>2255.6199233898087</v>
      </c>
      <c r="Y40" s="12">
        <v>2138.0283700005352</v>
      </c>
      <c r="Z40" s="12">
        <v>6163.5834520135513</v>
      </c>
      <c r="AA40" s="12">
        <v>5857.8357401562698</v>
      </c>
      <c r="AB40" s="12">
        <v>11233.662183322907</v>
      </c>
      <c r="AC40" s="12">
        <v>10648.021031803552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23313.790431829348</v>
      </c>
      <c r="E43" s="12">
        <v>22098.379738893611</v>
      </c>
      <c r="F43" s="12">
        <v>30761.362143086637</v>
      </c>
      <c r="G43" s="12">
        <v>50013.045265969828</v>
      </c>
      <c r="H43" s="12">
        <v>98613.449302822526</v>
      </c>
      <c r="I43" s="12">
        <v>94145.762541647957</v>
      </c>
      <c r="J43" s="12">
        <v>113796.86359299548</v>
      </c>
      <c r="K43" s="12">
        <v>108511.01118001077</v>
      </c>
      <c r="L43" s="12">
        <v>120046.23652064218</v>
      </c>
      <c r="M43" s="12">
        <v>129842.95628638483</v>
      </c>
      <c r="N43" s="12">
        <v>123398.1760401863</v>
      </c>
      <c r="O43" s="12">
        <v>117276.94657918348</v>
      </c>
      <c r="P43" s="12">
        <v>110851.13154684065</v>
      </c>
      <c r="Q43" s="12">
        <v>127295.48566325834</v>
      </c>
      <c r="R43" s="12">
        <v>120659.22819119078</v>
      </c>
      <c r="S43" s="12">
        <v>114673.86548016187</v>
      </c>
      <c r="T43" s="12">
        <v>110639.36113069052</v>
      </c>
      <c r="U43" s="12">
        <v>107390.73008768645</v>
      </c>
      <c r="V43" s="12">
        <v>110724.67772934567</v>
      </c>
      <c r="W43" s="12">
        <v>110252.64447927226</v>
      </c>
      <c r="X43" s="12">
        <v>104211.70035536242</v>
      </c>
      <c r="Y43" s="12">
        <v>98778.863212027762</v>
      </c>
      <c r="Z43" s="12">
        <v>122556.38971200575</v>
      </c>
      <c r="AA43" s="12">
        <v>120460.84437691311</v>
      </c>
      <c r="AB43" s="12">
        <v>119913.35886831916</v>
      </c>
      <c r="AC43" s="12">
        <v>115005.16590074313</v>
      </c>
    </row>
    <row r="44" spans="1:29">
      <c r="A44" s="11" t="s">
        <v>112</v>
      </c>
      <c r="B44" s="11" t="s">
        <v>99</v>
      </c>
      <c r="C44" s="12">
        <v>0</v>
      </c>
      <c r="D44" s="12">
        <v>1.7641121851077302E-2</v>
      </c>
      <c r="E44" s="12">
        <v>2.452653098928901E-2</v>
      </c>
      <c r="F44" s="12">
        <v>2.4410964250834978E-2</v>
      </c>
      <c r="G44" s="12">
        <v>2.3541893649667009E-2</v>
      </c>
      <c r="H44" s="12">
        <v>1675.9268202462868</v>
      </c>
      <c r="I44" s="12">
        <v>1901.8165181708405</v>
      </c>
      <c r="J44" s="12">
        <v>9326.0207578705431</v>
      </c>
      <c r="K44" s="12">
        <v>12444.763462671097</v>
      </c>
      <c r="L44" s="12">
        <v>22248.706104951929</v>
      </c>
      <c r="M44" s="12">
        <v>28952.045283605337</v>
      </c>
      <c r="N44" s="12">
        <v>35828.446894626904</v>
      </c>
      <c r="O44" s="12">
        <v>34051.158444487701</v>
      </c>
      <c r="P44" s="12">
        <v>32185.433586563824</v>
      </c>
      <c r="Q44" s="12">
        <v>46260.539265400977</v>
      </c>
      <c r="R44" s="12">
        <v>48590.194121849716</v>
      </c>
      <c r="S44" s="12">
        <v>91439.476627543481</v>
      </c>
      <c r="T44" s="12">
        <v>101611.04230931745</v>
      </c>
      <c r="U44" s="12">
        <v>100446.03708150722</v>
      </c>
      <c r="V44" s="12">
        <v>136699.38389024048</v>
      </c>
      <c r="W44" s="12">
        <v>129928.29946833153</v>
      </c>
      <c r="X44" s="12">
        <v>122809.29019581791</v>
      </c>
      <c r="Y44" s="12">
        <v>118438.92609683458</v>
      </c>
      <c r="Z44" s="12">
        <v>125742.07216022832</v>
      </c>
      <c r="AA44" s="12">
        <v>122387.98875958385</v>
      </c>
      <c r="AB44" s="12">
        <v>124663.97378382433</v>
      </c>
      <c r="AC44" s="12">
        <v>129855.68346335657</v>
      </c>
    </row>
    <row r="45" spans="1:29">
      <c r="A45" s="11" t="s">
        <v>112</v>
      </c>
      <c r="B45" s="11" t="s">
        <v>24</v>
      </c>
      <c r="C45" s="12">
        <v>0</v>
      </c>
      <c r="D45" s="12">
        <v>8.578968133158088E-3</v>
      </c>
      <c r="E45" s="12">
        <v>9.5475753720239594E-3</v>
      </c>
      <c r="F45" s="12">
        <v>1.413231999686768E-2</v>
      </c>
      <c r="G45" s="12">
        <v>1.744655576680532E-2</v>
      </c>
      <c r="H45" s="12">
        <v>16081.384307282398</v>
      </c>
      <c r="I45" s="12">
        <v>15243.01841608094</v>
      </c>
      <c r="J45" s="12">
        <v>18460.317241679546</v>
      </c>
      <c r="K45" s="12">
        <v>18029.799231104484</v>
      </c>
      <c r="L45" s="12">
        <v>31541.38166240909</v>
      </c>
      <c r="M45" s="12">
        <v>32045.67243825689</v>
      </c>
      <c r="N45" s="12">
        <v>30375.045101126303</v>
      </c>
      <c r="O45" s="12">
        <v>28868.275809135077</v>
      </c>
      <c r="P45" s="12">
        <v>27286.530285981327</v>
      </c>
      <c r="Q45" s="12">
        <v>25864.009868515954</v>
      </c>
      <c r="R45" s="12">
        <v>24515.64971172954</v>
      </c>
      <c r="S45" s="12">
        <v>38840.886918284399</v>
      </c>
      <c r="T45" s="12">
        <v>36712.723877620134</v>
      </c>
      <c r="U45" s="12">
        <v>48516.69156609269</v>
      </c>
      <c r="V45" s="12">
        <v>68473.430849229771</v>
      </c>
      <c r="W45" s="12">
        <v>65076.771635936129</v>
      </c>
      <c r="X45" s="12">
        <v>61511.096509791423</v>
      </c>
      <c r="Y45" s="12">
        <v>58304.356941904589</v>
      </c>
      <c r="Z45" s="12">
        <v>55264.793544475193</v>
      </c>
      <c r="AA45" s="12">
        <v>52523.35544941097</v>
      </c>
      <c r="AB45" s="12">
        <v>61391.044285422387</v>
      </c>
      <c r="AC45" s="12">
        <v>58190.563364954913</v>
      </c>
    </row>
    <row r="46" spans="1:29">
      <c r="A46" s="11" t="s">
        <v>112</v>
      </c>
      <c r="B46" s="11" t="s">
        <v>100</v>
      </c>
      <c r="C46" s="12">
        <v>0</v>
      </c>
      <c r="D46" s="12">
        <v>0</v>
      </c>
      <c r="E46" s="12">
        <v>8.0184883996505096E-3</v>
      </c>
      <c r="F46" s="12">
        <v>1.1761183091480269E-2</v>
      </c>
      <c r="G46" s="12">
        <v>1.1602661942204641E-2</v>
      </c>
      <c r="H46" s="12">
        <v>1665.3091020632337</v>
      </c>
      <c r="I46" s="12">
        <v>1578.4920935261684</v>
      </c>
      <c r="J46" s="12">
        <v>1496.2011284333132</v>
      </c>
      <c r="K46" s="12">
        <v>1421.9813190704922</v>
      </c>
      <c r="L46" s="12">
        <v>1344.0684076467742</v>
      </c>
      <c r="M46" s="12">
        <v>1273.9989351196091</v>
      </c>
      <c r="N46" s="12">
        <v>3269.8822867193758</v>
      </c>
      <c r="O46" s="12">
        <v>3107.678285266225</v>
      </c>
      <c r="P46" s="12">
        <v>2937.4029397854538</v>
      </c>
      <c r="Q46" s="12">
        <v>14898.391638860217</v>
      </c>
      <c r="R46" s="12">
        <v>14121.698303931153</v>
      </c>
      <c r="S46" s="12">
        <v>16159.330282562325</v>
      </c>
      <c r="T46" s="12">
        <v>15273.93104295736</v>
      </c>
      <c r="U46" s="12">
        <v>14477.659808574414</v>
      </c>
      <c r="V46" s="12">
        <v>13722.900462536682</v>
      </c>
      <c r="W46" s="12">
        <v>13042.168973384914</v>
      </c>
      <c r="X46" s="12">
        <v>12327.564691376818</v>
      </c>
      <c r="Y46" s="12">
        <v>11684.895460486608</v>
      </c>
      <c r="Z46" s="12">
        <v>14138.547775783409</v>
      </c>
      <c r="AA46" s="12">
        <v>13437.197877940302</v>
      </c>
      <c r="AB46" s="12">
        <v>12700.949455857855</v>
      </c>
      <c r="AC46" s="12">
        <v>12038.814656734548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23313.818651100959</v>
      </c>
      <c r="E48" s="30">
        <v>22098.42372766207</v>
      </c>
      <c r="F48" s="30">
        <v>30761.414367156878</v>
      </c>
      <c r="G48" s="30">
        <v>50013.099697202495</v>
      </c>
      <c r="H48" s="30">
        <v>118949.54529931203</v>
      </c>
      <c r="I48" s="30">
        <v>113734.94338239401</v>
      </c>
      <c r="J48" s="30">
        <v>143900.11724085009</v>
      </c>
      <c r="K48" s="30">
        <v>141187.55775517153</v>
      </c>
      <c r="L48" s="30">
        <v>175917.65749910646</v>
      </c>
      <c r="M48" s="30">
        <v>192813.50216340044</v>
      </c>
      <c r="N48" s="30">
        <v>193533.94770980757</v>
      </c>
      <c r="O48" s="30">
        <v>183933.59794804981</v>
      </c>
      <c r="P48" s="30">
        <v>173855.5436224943</v>
      </c>
      <c r="Q48" s="30">
        <v>217600.59233213821</v>
      </c>
      <c r="R48" s="30">
        <v>210997.8280542421</v>
      </c>
      <c r="S48" s="30">
        <v>264070.29153255629</v>
      </c>
      <c r="T48" s="30">
        <v>267031.78581749933</v>
      </c>
      <c r="U48" s="30">
        <v>273480.1493125328</v>
      </c>
      <c r="V48" s="30">
        <v>332131.32257534907</v>
      </c>
      <c r="W48" s="30">
        <v>320686.25825812668</v>
      </c>
      <c r="X48" s="30">
        <v>303115.27167573839</v>
      </c>
      <c r="Y48" s="30">
        <v>289345.07008125406</v>
      </c>
      <c r="Z48" s="30">
        <v>323865.38664450619</v>
      </c>
      <c r="AA48" s="30">
        <v>314667.22220400453</v>
      </c>
      <c r="AB48" s="30">
        <v>329902.98857674666</v>
      </c>
      <c r="AC48" s="30">
        <v>325738.24841759267</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3.8799736073578403E-3</v>
      </c>
      <c r="E55" s="12">
        <v>3.6777001027998805E-3</v>
      </c>
      <c r="F55" s="12">
        <v>3.4922027946461798E-3</v>
      </c>
      <c r="G55" s="12">
        <v>3.32258671638095E-3</v>
      </c>
      <c r="H55" s="12">
        <v>3.15333127323697E-3</v>
      </c>
      <c r="I55" s="12">
        <v>2.9984088395473203E-3</v>
      </c>
      <c r="J55" s="12">
        <v>2.8550385558290801E-3</v>
      </c>
      <c r="K55" s="12">
        <v>2.7166140352186401E-3</v>
      </c>
      <c r="L55" s="12">
        <v>2.6340545759769799E-3</v>
      </c>
      <c r="M55" s="12">
        <v>2.50660107504842E-3</v>
      </c>
      <c r="N55" s="12">
        <v>2.46042574251296E-3</v>
      </c>
      <c r="O55" s="12">
        <v>2616.6308944470943</v>
      </c>
      <c r="P55" s="12">
        <v>2473.2609053429396</v>
      </c>
      <c r="Q55" s="12">
        <v>2647.403701314829</v>
      </c>
      <c r="R55" s="12">
        <v>2509.3873982269592</v>
      </c>
      <c r="S55" s="12">
        <v>2384.9080054923065</v>
      </c>
      <c r="T55" s="12">
        <v>2254.2345409301092</v>
      </c>
      <c r="U55" s="12">
        <v>2136.7152271754844</v>
      </c>
      <c r="V55" s="12">
        <v>2025.3224996946021</v>
      </c>
      <c r="W55" s="12">
        <v>5276.8814360965471</v>
      </c>
      <c r="X55" s="12">
        <v>10195.661387294924</v>
      </c>
      <c r="Y55" s="12">
        <v>9664.1340204907501</v>
      </c>
      <c r="Z55" s="12">
        <v>9160.3166142248756</v>
      </c>
      <c r="AA55" s="12">
        <v>8705.9144192398689</v>
      </c>
      <c r="AB55" s="12">
        <v>8228.9014659691966</v>
      </c>
      <c r="AC55" s="12">
        <v>7799.9066376452874</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18687.813841525796</v>
      </c>
      <c r="E58" s="12">
        <v>17713.56771127164</v>
      </c>
      <c r="F58" s="12">
        <v>24614.800275259087</v>
      </c>
      <c r="G58" s="12">
        <v>28339.057672584448</v>
      </c>
      <c r="H58" s="12">
        <v>33548.992515747865</v>
      </c>
      <c r="I58" s="12">
        <v>43509.115359610769</v>
      </c>
      <c r="J58" s="12">
        <v>61973.738760771055</v>
      </c>
      <c r="K58" s="12">
        <v>58899.500315659388</v>
      </c>
      <c r="L58" s="12">
        <v>56213.772374884531</v>
      </c>
      <c r="M58" s="12">
        <v>79485.232331946812</v>
      </c>
      <c r="N58" s="12">
        <v>75341.453672151532</v>
      </c>
      <c r="O58" s="12">
        <v>71604.102340279424</v>
      </c>
      <c r="P58" s="12">
        <v>67680.83837478135</v>
      </c>
      <c r="Q58" s="12">
        <v>73991.093143983933</v>
      </c>
      <c r="R58" s="12">
        <v>70133.750291554505</v>
      </c>
      <c r="S58" s="12">
        <v>67922.39700722383</v>
      </c>
      <c r="T58" s="12">
        <v>65644.245923955081</v>
      </c>
      <c r="U58" s="12">
        <v>62222.034178288872</v>
      </c>
      <c r="V58" s="12">
        <v>61934.821398473257</v>
      </c>
      <c r="W58" s="12">
        <v>59094.023643383778</v>
      </c>
      <c r="X58" s="12">
        <v>55866.02842908138</v>
      </c>
      <c r="Y58" s="12">
        <v>56603.096582149323</v>
      </c>
      <c r="Z58" s="12">
        <v>63579.4881043762</v>
      </c>
      <c r="AA58" s="12">
        <v>60583.969411116639</v>
      </c>
      <c r="AB58" s="12">
        <v>57763.075898148265</v>
      </c>
      <c r="AC58" s="12">
        <v>59276.973555670906</v>
      </c>
    </row>
    <row r="59" spans="1:29">
      <c r="A59" s="11" t="s">
        <v>113</v>
      </c>
      <c r="B59" s="11" t="s">
        <v>99</v>
      </c>
      <c r="C59" s="12">
        <v>0</v>
      </c>
      <c r="D59" s="12">
        <v>1.540977210018183E-2</v>
      </c>
      <c r="E59" s="12">
        <v>1.4928185825480889E-2</v>
      </c>
      <c r="F59" s="12">
        <v>3.0082228414782284E-2</v>
      </c>
      <c r="G59" s="12">
        <v>2.8791183241147402E-2</v>
      </c>
      <c r="H59" s="12">
        <v>2.7356169513384279E-2</v>
      </c>
      <c r="I59" s="12">
        <v>2.6405089751653968E-2</v>
      </c>
      <c r="J59" s="12">
        <v>3.4252090024140459E-2</v>
      </c>
      <c r="K59" s="12">
        <v>3.6961290027915907E-2</v>
      </c>
      <c r="L59" s="12">
        <v>8991.7871085594143</v>
      </c>
      <c r="M59" s="12">
        <v>8523.0209893847004</v>
      </c>
      <c r="N59" s="12">
        <v>11244.327137937853</v>
      </c>
      <c r="O59" s="12">
        <v>10686.546560646</v>
      </c>
      <c r="P59" s="12">
        <v>11277.585172614146</v>
      </c>
      <c r="Q59" s="12">
        <v>14177.406350554149</v>
      </c>
      <c r="R59" s="12">
        <v>13438.302571753911</v>
      </c>
      <c r="S59" s="12">
        <v>17942.57643223762</v>
      </c>
      <c r="T59" s="12">
        <v>16997.719511292511</v>
      </c>
      <c r="U59" s="12">
        <v>27282.400582416038</v>
      </c>
      <c r="V59" s="12">
        <v>28443.209735847166</v>
      </c>
      <c r="W59" s="12">
        <v>40028.191234819555</v>
      </c>
      <c r="X59" s="12">
        <v>37891.136580054714</v>
      </c>
      <c r="Y59" s="12">
        <v>37735.291378117705</v>
      </c>
      <c r="Z59" s="12">
        <v>37499.324981576952</v>
      </c>
      <c r="AA59" s="12">
        <v>36170.159656862648</v>
      </c>
      <c r="AB59" s="12">
        <v>37079.188360409578</v>
      </c>
      <c r="AC59" s="12">
        <v>37033.721030775174</v>
      </c>
    </row>
    <row r="60" spans="1:29">
      <c r="A60" s="11" t="s">
        <v>113</v>
      </c>
      <c r="B60" s="11" t="s">
        <v>24</v>
      </c>
      <c r="C60" s="12">
        <v>0</v>
      </c>
      <c r="D60" s="12">
        <v>1.3074697687001211E-2</v>
      </c>
      <c r="E60" s="12">
        <v>1.251831154592704E-2</v>
      </c>
      <c r="F60" s="12">
        <v>5.6313080264159703E-2</v>
      </c>
      <c r="G60" s="12">
        <v>5.3776659565249699E-2</v>
      </c>
      <c r="H60" s="12">
        <v>5.0840082795161404E-2</v>
      </c>
      <c r="I60" s="12">
        <v>4.8400261477815197E-2</v>
      </c>
      <c r="J60" s="12">
        <v>2301.0375847831842</v>
      </c>
      <c r="K60" s="12">
        <v>2186.8937080474766</v>
      </c>
      <c r="L60" s="12">
        <v>4189.7961155820376</v>
      </c>
      <c r="M60" s="12">
        <v>3971.3709288913897</v>
      </c>
      <c r="N60" s="12">
        <v>3764.3327042311444</v>
      </c>
      <c r="O60" s="12">
        <v>8153.4535967137017</v>
      </c>
      <c r="P60" s="12">
        <v>7706.7112017287764</v>
      </c>
      <c r="Q60" s="12">
        <v>9005.7158675775645</v>
      </c>
      <c r="R60" s="12">
        <v>8536.2238983595216</v>
      </c>
      <c r="S60" s="12">
        <v>8903.3001313868317</v>
      </c>
      <c r="T60" s="12">
        <v>13290.603292168405</v>
      </c>
      <c r="U60" s="12">
        <v>22794.441566800906</v>
      </c>
      <c r="V60" s="12">
        <v>21606.106738034865</v>
      </c>
      <c r="W60" s="12">
        <v>22679.626721505447</v>
      </c>
      <c r="X60" s="12">
        <v>26398.80676508987</v>
      </c>
      <c r="Y60" s="12">
        <v>25022.565777826516</v>
      </c>
      <c r="Z60" s="12">
        <v>23718.07701524565</v>
      </c>
      <c r="AA60" s="12">
        <v>22541.530314693307</v>
      </c>
      <c r="AB60" s="12">
        <v>21306.441974193669</v>
      </c>
      <c r="AC60" s="12">
        <v>21768.571600607451</v>
      </c>
    </row>
    <row r="61" spans="1:29">
      <c r="A61" s="11" t="s">
        <v>113</v>
      </c>
      <c r="B61" s="11" t="s">
        <v>100</v>
      </c>
      <c r="C61" s="12">
        <v>0</v>
      </c>
      <c r="D61" s="12">
        <v>0</v>
      </c>
      <c r="E61" s="12">
        <v>7.3163413781371506E-3</v>
      </c>
      <c r="F61" s="12">
        <v>1.6037027308806202E-2</v>
      </c>
      <c r="G61" s="12">
        <v>1.5321751177419681E-2</v>
      </c>
      <c r="H61" s="12">
        <v>1.4561232324914151E-2</v>
      </c>
      <c r="I61" s="12">
        <v>1.3906367734068639E-2</v>
      </c>
      <c r="J61" s="12">
        <v>2.013835075779502E-2</v>
      </c>
      <c r="K61" s="12">
        <v>1.9156607279431519E-2</v>
      </c>
      <c r="L61" s="12">
        <v>1.8181730732062449E-2</v>
      </c>
      <c r="M61" s="12">
        <v>1.730470033739169E-2</v>
      </c>
      <c r="N61" s="12">
        <v>1.6472085162232301E-2</v>
      </c>
      <c r="O61" s="12">
        <v>1.9483276540357117E-2</v>
      </c>
      <c r="P61" s="12">
        <v>1.85776830987733E-2</v>
      </c>
      <c r="Q61" s="12">
        <v>3.3750322077186097E-2</v>
      </c>
      <c r="R61" s="12">
        <v>3.2050535625969871E-2</v>
      </c>
      <c r="S61" s="12">
        <v>3.0578930660712531E-2</v>
      </c>
      <c r="T61" s="12">
        <v>2.9710845580470512E-2</v>
      </c>
      <c r="U61" s="12">
        <v>2.99343513589387E-2</v>
      </c>
      <c r="V61" s="12">
        <v>2.8520825239597699E-2</v>
      </c>
      <c r="W61" s="12">
        <v>2.753234762812147E-2</v>
      </c>
      <c r="X61" s="12">
        <v>76.833695589251704</v>
      </c>
      <c r="Y61" s="12">
        <v>72.828579401033863</v>
      </c>
      <c r="Z61" s="12">
        <v>69.031964329939797</v>
      </c>
      <c r="AA61" s="12">
        <v>65.607679373273854</v>
      </c>
      <c r="AB61" s="12">
        <v>124.4222191967357</v>
      </c>
      <c r="AC61" s="12">
        <v>117.93581268868657</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18687.846205969188</v>
      </c>
      <c r="E63" s="30">
        <v>17713.606151810494</v>
      </c>
      <c r="F63" s="30">
        <v>24614.906199797872</v>
      </c>
      <c r="G63" s="30">
        <v>28339.158884765147</v>
      </c>
      <c r="H63" s="30">
        <v>33549.088426563772</v>
      </c>
      <c r="I63" s="30">
        <v>43509.207069738572</v>
      </c>
      <c r="J63" s="30">
        <v>64274.833591033574</v>
      </c>
      <c r="K63" s="30">
        <v>61086.45285821821</v>
      </c>
      <c r="L63" s="30">
        <v>69395.376414811297</v>
      </c>
      <c r="M63" s="30">
        <v>91979.644061524319</v>
      </c>
      <c r="N63" s="30">
        <v>90350.132446831441</v>
      </c>
      <c r="O63" s="30">
        <v>93060.75287536277</v>
      </c>
      <c r="P63" s="30">
        <v>89138.414232150302</v>
      </c>
      <c r="Q63" s="30">
        <v>99821.652813752546</v>
      </c>
      <c r="R63" s="30">
        <v>94617.696210430513</v>
      </c>
      <c r="S63" s="30">
        <v>97153.212155271249</v>
      </c>
      <c r="T63" s="30">
        <v>98186.832979191691</v>
      </c>
      <c r="U63" s="30">
        <v>114435.62148903265</v>
      </c>
      <c r="V63" s="30">
        <v>114009.48889287513</v>
      </c>
      <c r="W63" s="30">
        <v>127078.75056815296</v>
      </c>
      <c r="X63" s="30">
        <v>130428.46685711014</v>
      </c>
      <c r="Y63" s="30">
        <v>129097.91633798533</v>
      </c>
      <c r="Z63" s="30">
        <v>134026.23867975362</v>
      </c>
      <c r="AA63" s="30">
        <v>128067.18148128576</v>
      </c>
      <c r="AB63" s="30">
        <v>124502.02991791745</v>
      </c>
      <c r="AC63" s="30">
        <v>125997.1086373875</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2.025780774694621E-3</v>
      </c>
      <c r="E70" s="12">
        <v>1.9213812613290639E-3</v>
      </c>
      <c r="F70" s="12">
        <v>2.1688913015768707E-3</v>
      </c>
      <c r="G70" s="12">
        <v>2.067840294033499E-3</v>
      </c>
      <c r="H70" s="12">
        <v>1.9670476153306172E-3</v>
      </c>
      <c r="I70" s="12">
        <v>1.8760368818903511E-3</v>
      </c>
      <c r="J70" s="12">
        <v>2.1030090931502083E-3</v>
      </c>
      <c r="K70" s="12">
        <v>2.010362539444718E-3</v>
      </c>
      <c r="L70" s="12">
        <v>2.2241776404847624E-3</v>
      </c>
      <c r="M70" s="12">
        <v>2.12268337685711E-3</v>
      </c>
      <c r="N70" s="12">
        <v>2.1442140421790369E-3</v>
      </c>
      <c r="O70" s="12">
        <v>7.1942120091548897E-3</v>
      </c>
      <c r="P70" s="12">
        <v>6.8077742373892003E-3</v>
      </c>
      <c r="Q70" s="12">
        <v>9.1300612780523503E-3</v>
      </c>
      <c r="R70" s="12">
        <v>8.6580474362361604E-3</v>
      </c>
      <c r="S70" s="12">
        <v>8.2488186979222406E-3</v>
      </c>
      <c r="T70" s="12">
        <v>7.8032674905498898E-3</v>
      </c>
      <c r="U70" s="12">
        <v>7.4008161351880111E-3</v>
      </c>
      <c r="V70" s="12">
        <v>7.0233517327618093E-3</v>
      </c>
      <c r="W70" s="12">
        <v>87.003153372323979</v>
      </c>
      <c r="X70" s="12">
        <v>82.236116956711072</v>
      </c>
      <c r="Y70" s="12">
        <v>77.948929210167364</v>
      </c>
      <c r="Z70" s="12">
        <v>73.885244815440046</v>
      </c>
      <c r="AA70" s="12">
        <v>70.220133778896013</v>
      </c>
      <c r="AB70" s="12">
        <v>66.372650188716705</v>
      </c>
      <c r="AC70" s="12">
        <v>62.912482363599821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9089.5328115676948</v>
      </c>
      <c r="E73" s="12">
        <v>8615.670927604353</v>
      </c>
      <c r="F73" s="12">
        <v>14143.93156859597</v>
      </c>
      <c r="G73" s="12">
        <v>13442.3184142515</v>
      </c>
      <c r="H73" s="12">
        <v>26093.866694644556</v>
      </c>
      <c r="I73" s="12">
        <v>28419.968997473639</v>
      </c>
      <c r="J73" s="12">
        <v>29382.438519095977</v>
      </c>
      <c r="K73" s="12">
        <v>27924.908310845629</v>
      </c>
      <c r="L73" s="12">
        <v>28910.494576610494</v>
      </c>
      <c r="M73" s="12">
        <v>28736.668085848392</v>
      </c>
      <c r="N73" s="12">
        <v>27238.548628123954</v>
      </c>
      <c r="O73" s="12">
        <v>25887.498211341233</v>
      </c>
      <c r="P73" s="12">
        <v>26168.327956205849</v>
      </c>
      <c r="Q73" s="12">
        <v>32585.375844907649</v>
      </c>
      <c r="R73" s="12">
        <v>32451.931872634963</v>
      </c>
      <c r="S73" s="12">
        <v>34531.162694805127</v>
      </c>
      <c r="T73" s="12">
        <v>33267.413304410031</v>
      </c>
      <c r="U73" s="12">
        <v>31533.093298820997</v>
      </c>
      <c r="V73" s="12">
        <v>34868.21946805319</v>
      </c>
      <c r="W73" s="12">
        <v>33420.56741992991</v>
      </c>
      <c r="X73" s="12">
        <v>33652.313807900769</v>
      </c>
      <c r="Y73" s="12">
        <v>31897.9290073214</v>
      </c>
      <c r="Z73" s="12">
        <v>41041.25430484012</v>
      </c>
      <c r="AA73" s="12">
        <v>43201.63259546402</v>
      </c>
      <c r="AB73" s="12">
        <v>43033.533820440229</v>
      </c>
      <c r="AC73" s="12">
        <v>43588.903343717124</v>
      </c>
    </row>
    <row r="74" spans="1:29">
      <c r="A74" s="11" t="s">
        <v>114</v>
      </c>
      <c r="B74" s="11" t="s">
        <v>99</v>
      </c>
      <c r="C74" s="12">
        <v>0</v>
      </c>
      <c r="D74" s="12">
        <v>2.4284068714743128E-2</v>
      </c>
      <c r="E74" s="12">
        <v>3.0942466071811971E-2</v>
      </c>
      <c r="F74" s="12">
        <v>3.0309702684691107E-2</v>
      </c>
      <c r="G74" s="12">
        <v>2.8904814827051838E-2</v>
      </c>
      <c r="H74" s="12">
        <v>2.8099763741524956E-2</v>
      </c>
      <c r="I74" s="12">
        <v>2.7512086166044419E-2</v>
      </c>
      <c r="J74" s="12">
        <v>4.3985672066278174E-2</v>
      </c>
      <c r="K74" s="12">
        <v>4.1837728760854447E-2</v>
      </c>
      <c r="L74" s="12">
        <v>3459.6145684653557</v>
      </c>
      <c r="M74" s="12">
        <v>3279.2555545558521</v>
      </c>
      <c r="N74" s="12">
        <v>9003.1111595725342</v>
      </c>
      <c r="O74" s="12">
        <v>8556.5072304841106</v>
      </c>
      <c r="P74" s="12">
        <v>8087.6809123324301</v>
      </c>
      <c r="Q74" s="12">
        <v>16181.885382256483</v>
      </c>
      <c r="R74" s="12">
        <v>15338.280445447488</v>
      </c>
      <c r="S74" s="12">
        <v>15634.085482151933</v>
      </c>
      <c r="T74" s="12">
        <v>28678.516586535468</v>
      </c>
      <c r="U74" s="12">
        <v>34042.705625815594</v>
      </c>
      <c r="V74" s="12">
        <v>35445.626490591458</v>
      </c>
      <c r="W74" s="12">
        <v>50811.918405303637</v>
      </c>
      <c r="X74" s="12">
        <v>48137.00805091513</v>
      </c>
      <c r="Y74" s="12">
        <v>45627.495805988852</v>
      </c>
      <c r="Z74" s="12">
        <v>44836.871531923469</v>
      </c>
      <c r="AA74" s="12">
        <v>42852.486960437585</v>
      </c>
      <c r="AB74" s="12">
        <v>42873.153936111601</v>
      </c>
      <c r="AC74" s="12">
        <v>40734.177168058304</v>
      </c>
    </row>
    <row r="75" spans="1:29">
      <c r="A75" s="11" t="s">
        <v>114</v>
      </c>
      <c r="B75" s="11" t="s">
        <v>24</v>
      </c>
      <c r="C75" s="12">
        <v>0</v>
      </c>
      <c r="D75" s="12">
        <v>9.2671210056277705E-3</v>
      </c>
      <c r="E75" s="12">
        <v>1.1419098576057369E-2</v>
      </c>
      <c r="F75" s="12">
        <v>2.3606213658259597E-2</v>
      </c>
      <c r="G75" s="12">
        <v>2.2931036180463004E-2</v>
      </c>
      <c r="H75" s="12">
        <v>2.1684388914219397E-2</v>
      </c>
      <c r="I75" s="12">
        <v>2.0962480536322603E-2</v>
      </c>
      <c r="J75" s="12">
        <v>0.16105122979759817</v>
      </c>
      <c r="K75" s="12">
        <v>0.15414801207894821</v>
      </c>
      <c r="L75" s="12">
        <v>8306.4245462778254</v>
      </c>
      <c r="M75" s="12">
        <v>7873.3884163161647</v>
      </c>
      <c r="N75" s="12">
        <v>7462.9275055517364</v>
      </c>
      <c r="O75" s="12">
        <v>10239.132917019742</v>
      </c>
      <c r="P75" s="12">
        <v>9678.1124871754255</v>
      </c>
      <c r="Q75" s="12">
        <v>12407.181737160026</v>
      </c>
      <c r="R75" s="12">
        <v>11760.362144096393</v>
      </c>
      <c r="S75" s="12">
        <v>11176.984344075039</v>
      </c>
      <c r="T75" s="12">
        <v>16925.601764430463</v>
      </c>
      <c r="U75" s="12">
        <v>22929.023103416475</v>
      </c>
      <c r="V75" s="12">
        <v>21789.926901399172</v>
      </c>
      <c r="W75" s="12">
        <v>27610.403465129591</v>
      </c>
      <c r="X75" s="12">
        <v>28473.427685421135</v>
      </c>
      <c r="Y75" s="12">
        <v>26989.031237765466</v>
      </c>
      <c r="Z75" s="12">
        <v>25582.020325671499</v>
      </c>
      <c r="AA75" s="12">
        <v>24313.011596921035</v>
      </c>
      <c r="AB75" s="12">
        <v>22980.857652034749</v>
      </c>
      <c r="AC75" s="12">
        <v>21782.818668806667</v>
      </c>
    </row>
    <row r="76" spans="1:29">
      <c r="A76" s="11" t="s">
        <v>114</v>
      </c>
      <c r="B76" s="11" t="s">
        <v>100</v>
      </c>
      <c r="C76" s="12">
        <v>0</v>
      </c>
      <c r="D76" s="12">
        <v>0</v>
      </c>
      <c r="E76" s="12">
        <v>6.2041858221750798E-3</v>
      </c>
      <c r="F76" s="12">
        <v>8.5803451827449594E-3</v>
      </c>
      <c r="G76" s="12">
        <v>8.2970867334390998E-3</v>
      </c>
      <c r="H76" s="12">
        <v>7.9300205426957003E-3</v>
      </c>
      <c r="I76" s="12">
        <v>7.6844774897203098E-3</v>
      </c>
      <c r="J76" s="12">
        <v>9.20809563567687E-3</v>
      </c>
      <c r="K76" s="12">
        <v>8.7791855117340598E-3</v>
      </c>
      <c r="L76" s="12">
        <v>8.5533587844512007E-3</v>
      </c>
      <c r="M76" s="12">
        <v>8.2317190364651904E-3</v>
      </c>
      <c r="N76" s="12">
        <v>7.9124551408877395E-3</v>
      </c>
      <c r="O76" s="12">
        <v>8.7344815066458404E-3</v>
      </c>
      <c r="P76" s="12">
        <v>8.3483609970332693E-3</v>
      </c>
      <c r="Q76" s="12">
        <v>9.8945459460992712E-3</v>
      </c>
      <c r="R76" s="12">
        <v>9.4244420992879909E-3</v>
      </c>
      <c r="S76" s="12">
        <v>9.0690638809118197E-3</v>
      </c>
      <c r="T76" s="12">
        <v>9.2101622003864896E-3</v>
      </c>
      <c r="U76" s="12">
        <v>9.7507969475844301E-3</v>
      </c>
      <c r="V76" s="12">
        <v>9.967650596271721E-3</v>
      </c>
      <c r="W76" s="12">
        <v>9.7184444692219006E-3</v>
      </c>
      <c r="X76" s="12">
        <v>1.0871430204708061E-2</v>
      </c>
      <c r="Y76" s="12">
        <v>1.034875506617168E-2</v>
      </c>
      <c r="Z76" s="12">
        <v>9.843851906533552E-3</v>
      </c>
      <c r="AA76" s="12">
        <v>9.3875104624638796E-3</v>
      </c>
      <c r="AB76" s="12">
        <v>8.9177148902528595E-3</v>
      </c>
      <c r="AC76" s="12">
        <v>9.1883329709505097E-3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9089.5683885381914</v>
      </c>
      <c r="E78" s="30">
        <v>8615.7214147360846</v>
      </c>
      <c r="F78" s="30">
        <v>14143.996233748798</v>
      </c>
      <c r="G78" s="30">
        <v>13442.380615029537</v>
      </c>
      <c r="H78" s="30">
        <v>26093.926375865369</v>
      </c>
      <c r="I78" s="30">
        <v>28420.02703255471</v>
      </c>
      <c r="J78" s="30">
        <v>29382.65486710257</v>
      </c>
      <c r="K78" s="30">
        <v>27925.11508613452</v>
      </c>
      <c r="L78" s="30">
        <v>40676.544468890097</v>
      </c>
      <c r="M78" s="30">
        <v>39889.322411122826</v>
      </c>
      <c r="N78" s="30">
        <v>43704.597349917407</v>
      </c>
      <c r="O78" s="30">
        <v>44683.1542875386</v>
      </c>
      <c r="P78" s="30">
        <v>43934.136511848941</v>
      </c>
      <c r="Q78" s="30">
        <v>61174.461988931384</v>
      </c>
      <c r="R78" s="30">
        <v>59550.592544668376</v>
      </c>
      <c r="S78" s="30">
        <v>61342.249838914679</v>
      </c>
      <c r="T78" s="30">
        <v>78871.548668805655</v>
      </c>
      <c r="U78" s="30">
        <v>88504.839179666145</v>
      </c>
      <c r="V78" s="30">
        <v>92103.789851046138</v>
      </c>
      <c r="W78" s="30">
        <v>111929.90216217993</v>
      </c>
      <c r="X78" s="30">
        <v>110344.99653262395</v>
      </c>
      <c r="Y78" s="30">
        <v>104592.41532904094</v>
      </c>
      <c r="Z78" s="30">
        <v>111534.04125110243</v>
      </c>
      <c r="AA78" s="30">
        <v>110437.36067411199</v>
      </c>
      <c r="AB78" s="30">
        <v>108953.9269764902</v>
      </c>
      <c r="AC78" s="30">
        <v>106168.82085127867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1.8511208571655199E-3</v>
      </c>
      <c r="E85" s="12">
        <v>1.755589550665757E-3</v>
      </c>
      <c r="F85" s="12">
        <v>1.671791340631323E-3</v>
      </c>
      <c r="G85" s="12">
        <v>1.6383887925398451E-3</v>
      </c>
      <c r="H85" s="12">
        <v>1.6317342895661871E-3</v>
      </c>
      <c r="I85" s="12">
        <v>1.6540655377576289E-3</v>
      </c>
      <c r="J85" s="12">
        <v>1.934973614518836E-3</v>
      </c>
      <c r="K85" s="12">
        <v>1.8526747623963081E-3</v>
      </c>
      <c r="L85" s="12">
        <v>2.0642325642195539E-3</v>
      </c>
      <c r="M85" s="12">
        <v>1.9689546966393649E-3</v>
      </c>
      <c r="N85" s="12">
        <v>1.880044078790702E-3</v>
      </c>
      <c r="O85" s="12">
        <v>4.43842369494718E-3</v>
      </c>
      <c r="P85" s="12">
        <v>4.2031908281628802E-3</v>
      </c>
      <c r="Q85" s="12">
        <v>4.5454223333728106E-3</v>
      </c>
      <c r="R85" s="12">
        <v>4.3152827116906996E-3</v>
      </c>
      <c r="S85" s="12">
        <v>4.1120817256445896E-3</v>
      </c>
      <c r="T85" s="12">
        <v>3.8926258931711102E-3</v>
      </c>
      <c r="U85" s="12">
        <v>3.7183024674608597E-3</v>
      </c>
      <c r="V85" s="12">
        <v>3.5349779712119203E-3</v>
      </c>
      <c r="W85" s="12">
        <v>3.4679366168861398E-3</v>
      </c>
      <c r="X85" s="12">
        <v>6.3985957638334999E-3</v>
      </c>
      <c r="Y85" s="12">
        <v>6.0713319181713299E-3</v>
      </c>
      <c r="Z85" s="12">
        <v>5.7616961904960306E-3</v>
      </c>
      <c r="AA85" s="12">
        <v>5.4843821908888302E-3</v>
      </c>
      <c r="AB85" s="12">
        <v>5.1930928114271302E-3</v>
      </c>
      <c r="AC85" s="12">
        <v>4.9301944396216799E-3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12249.990630630135</v>
      </c>
      <c r="E88" s="12">
        <v>11611.365612319449</v>
      </c>
      <c r="F88" s="12">
        <v>11188.005477594092</v>
      </c>
      <c r="G88" s="12">
        <v>13061.194800650779</v>
      </c>
      <c r="H88" s="12">
        <v>13715.271331800561</v>
      </c>
      <c r="I88" s="12">
        <v>20389.815523273497</v>
      </c>
      <c r="J88" s="12">
        <v>19443.193682808458</v>
      </c>
      <c r="K88" s="12">
        <v>35622.455634438476</v>
      </c>
      <c r="L88" s="12">
        <v>33681.879804003809</v>
      </c>
      <c r="M88" s="12">
        <v>31925.953104904343</v>
      </c>
      <c r="N88" s="12">
        <v>30261.567352900231</v>
      </c>
      <c r="O88" s="12">
        <v>28760.426862856981</v>
      </c>
      <c r="P88" s="12">
        <v>27184.590931122642</v>
      </c>
      <c r="Q88" s="12">
        <v>25784.831185345385</v>
      </c>
      <c r="R88" s="12">
        <v>24440.598953793291</v>
      </c>
      <c r="S88" s="12">
        <v>23228.211019774473</v>
      </c>
      <c r="T88" s="12">
        <v>22118.85900059139</v>
      </c>
      <c r="U88" s="12">
        <v>20965.743215012066</v>
      </c>
      <c r="V88" s="12">
        <v>19872.742676677368</v>
      </c>
      <c r="W88" s="12">
        <v>18886.945207937599</v>
      </c>
      <c r="X88" s="12">
        <v>17852.095128323665</v>
      </c>
      <c r="Y88" s="12">
        <v>16921.41783660994</v>
      </c>
      <c r="Z88" s="12">
        <v>16039.259621891431</v>
      </c>
      <c r="AA88" s="12">
        <v>15243.624223023453</v>
      </c>
      <c r="AB88" s="12">
        <v>14408.398816296687</v>
      </c>
      <c r="AC88" s="12">
        <v>13657.250413592825</v>
      </c>
    </row>
    <row r="89" spans="1:29">
      <c r="A89" s="11" t="s">
        <v>115</v>
      </c>
      <c r="B89" s="11" t="s">
        <v>99</v>
      </c>
      <c r="C89" s="12">
        <v>0</v>
      </c>
      <c r="D89" s="12">
        <v>6.3751279625351206E-3</v>
      </c>
      <c r="E89" s="12">
        <v>6.0604620105991101E-3</v>
      </c>
      <c r="F89" s="12">
        <v>6.3654692108533403E-3</v>
      </c>
      <c r="G89" s="12">
        <v>6.1032131328252991E-3</v>
      </c>
      <c r="H89" s="12">
        <v>5.7866970769532098E-3</v>
      </c>
      <c r="I89" s="12">
        <v>5.6926909379937307E-3</v>
      </c>
      <c r="J89" s="12">
        <v>6.8286019669094407E-3</v>
      </c>
      <c r="K89" s="12">
        <v>6.5162693793335801E-3</v>
      </c>
      <c r="L89" s="12">
        <v>8.2418010899741202E-3</v>
      </c>
      <c r="M89" s="12">
        <v>7.8363277390176098E-3</v>
      </c>
      <c r="N89" s="12">
        <v>9.8086755277795486E-3</v>
      </c>
      <c r="O89" s="12">
        <v>9.3365769105917418E-3</v>
      </c>
      <c r="P89" s="12">
        <v>8.9030880175317503E-3</v>
      </c>
      <c r="Q89" s="12">
        <v>9.4734417304859798E-3</v>
      </c>
      <c r="R89" s="12">
        <v>9.1277688996944314E-3</v>
      </c>
      <c r="S89" s="12">
        <v>1.0140457191031989E-2</v>
      </c>
      <c r="T89" s="12">
        <v>982.40861951186764</v>
      </c>
      <c r="U89" s="12">
        <v>931.1931332101766</v>
      </c>
      <c r="V89" s="12">
        <v>882.64771908041973</v>
      </c>
      <c r="W89" s="12">
        <v>838.86414691735854</v>
      </c>
      <c r="X89" s="12">
        <v>792.90358311102398</v>
      </c>
      <c r="Y89" s="12">
        <v>751.56739666350256</v>
      </c>
      <c r="Z89" s="12">
        <v>712.38679775460639</v>
      </c>
      <c r="AA89" s="12">
        <v>677.04851036220714</v>
      </c>
      <c r="AB89" s="12">
        <v>639.95855163423016</v>
      </c>
      <c r="AC89" s="12">
        <v>606.59579467243964</v>
      </c>
    </row>
    <row r="90" spans="1:29">
      <c r="A90" s="11" t="s">
        <v>115</v>
      </c>
      <c r="B90" s="11" t="s">
        <v>24</v>
      </c>
      <c r="C90" s="12">
        <v>0</v>
      </c>
      <c r="D90" s="12">
        <v>6.8237029754031099E-3</v>
      </c>
      <c r="E90" s="12">
        <v>8.0300681067978202E-3</v>
      </c>
      <c r="F90" s="12">
        <v>8.8464030739142819E-3</v>
      </c>
      <c r="G90" s="12">
        <v>1.051067296629102E-2</v>
      </c>
      <c r="H90" s="12">
        <v>9.9578539654019312E-3</v>
      </c>
      <c r="I90" s="12">
        <v>1.199511142360324E-2</v>
      </c>
      <c r="J90" s="12">
        <v>2.2535066447353602E-2</v>
      </c>
      <c r="K90" s="12">
        <v>2.6012308145936199E-2</v>
      </c>
      <c r="L90" s="12">
        <v>3.4388932919781998E-2</v>
      </c>
      <c r="M90" s="12">
        <v>3.2747022879371701E-2</v>
      </c>
      <c r="N90" s="12">
        <v>3.1114240109008897E-2</v>
      </c>
      <c r="O90" s="12">
        <v>2.97768337324558E-2</v>
      </c>
      <c r="P90" s="12">
        <v>2.8334026544130596E-2</v>
      </c>
      <c r="Q90" s="12">
        <v>3.0996212692701398E-2</v>
      </c>
      <c r="R90" s="12">
        <v>2.9614240669351199E-2</v>
      </c>
      <c r="S90" s="12">
        <v>2.8318831781806303E-2</v>
      </c>
      <c r="T90" s="12">
        <v>2.6932858304373402E-2</v>
      </c>
      <c r="U90" s="12">
        <v>2.6213409852671E-2</v>
      </c>
      <c r="V90" s="12">
        <v>2.5047780030492101E-2</v>
      </c>
      <c r="W90" s="12">
        <v>2.7232294751982997E-2</v>
      </c>
      <c r="X90" s="12">
        <v>3.5325138764812899E-2</v>
      </c>
      <c r="Y90" s="12">
        <v>3.3622564275099798E-2</v>
      </c>
      <c r="Z90" s="12">
        <v>3.2054752013446201E-2</v>
      </c>
      <c r="AA90" s="12">
        <v>3.2806687066850901E-2</v>
      </c>
      <c r="AB90" s="12">
        <v>3.4790738303106201E-2</v>
      </c>
      <c r="AC90" s="12">
        <v>3.6196628113114901E-2</v>
      </c>
    </row>
    <row r="91" spans="1:29">
      <c r="A91" s="11" t="s">
        <v>115</v>
      </c>
      <c r="B91" s="11" t="s">
        <v>100</v>
      </c>
      <c r="C91" s="12">
        <v>0</v>
      </c>
      <c r="D91" s="12">
        <v>0</v>
      </c>
      <c r="E91" s="12">
        <v>1.3914017277004401E-2</v>
      </c>
      <c r="F91" s="12">
        <v>1.47115884411514E-2</v>
      </c>
      <c r="G91" s="12">
        <v>1.682772623101883E-2</v>
      </c>
      <c r="H91" s="12">
        <v>1.7645146371076378E-2</v>
      </c>
      <c r="I91" s="12">
        <v>2.582403309892967E-2</v>
      </c>
      <c r="J91" s="12">
        <v>394.13092947223942</v>
      </c>
      <c r="K91" s="12">
        <v>374.58148092710388</v>
      </c>
      <c r="L91" s="12">
        <v>4965.3776146276168</v>
      </c>
      <c r="M91" s="12">
        <v>4706.5193557518451</v>
      </c>
      <c r="N91" s="12">
        <v>4461.1559819036902</v>
      </c>
      <c r="O91" s="12">
        <v>5338.5587946112928</v>
      </c>
      <c r="P91" s="12">
        <v>5046.0494978087008</v>
      </c>
      <c r="Q91" s="12">
        <v>5471.6986400224287</v>
      </c>
      <c r="R91" s="12">
        <v>5186.4443496484819</v>
      </c>
      <c r="S91" s="12">
        <v>4929.1682798032634</v>
      </c>
      <c r="T91" s="12">
        <v>4659.0901896864016</v>
      </c>
      <c r="U91" s="12">
        <v>4416.1994715374649</v>
      </c>
      <c r="V91" s="12">
        <v>4185.9712120442764</v>
      </c>
      <c r="W91" s="12">
        <v>3978.3241663243762</v>
      </c>
      <c r="X91" s="12">
        <v>3992.2012664207577</v>
      </c>
      <c r="Y91" s="12">
        <v>3784.0770730602239</v>
      </c>
      <c r="Z91" s="12">
        <v>3586.8029808499209</v>
      </c>
      <c r="AA91" s="12">
        <v>3408.8778599897428</v>
      </c>
      <c r="AB91" s="12">
        <v>3222.0995139029324</v>
      </c>
      <c r="AC91" s="12">
        <v>3054.1229386587279</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12250.005680581929</v>
      </c>
      <c r="E93" s="30">
        <v>11611.395372456394</v>
      </c>
      <c r="F93" s="30">
        <v>11188.037072846158</v>
      </c>
      <c r="G93" s="30">
        <v>13061.229880651901</v>
      </c>
      <c r="H93" s="30">
        <v>13715.306353232261</v>
      </c>
      <c r="I93" s="30">
        <v>20389.860689174497</v>
      </c>
      <c r="J93" s="30">
        <v>19837.355910922724</v>
      </c>
      <c r="K93" s="30">
        <v>35997.071496617864</v>
      </c>
      <c r="L93" s="30">
        <v>38647.302113598002</v>
      </c>
      <c r="M93" s="30">
        <v>36632.515012961507</v>
      </c>
      <c r="N93" s="30">
        <v>34722.766137763632</v>
      </c>
      <c r="O93" s="30">
        <v>34099.029209302607</v>
      </c>
      <c r="P93" s="30">
        <v>32230.681869236734</v>
      </c>
      <c r="Q93" s="30">
        <v>31256.574840444569</v>
      </c>
      <c r="R93" s="30">
        <v>29627.086360734054</v>
      </c>
      <c r="S93" s="30">
        <v>28157.421870948434</v>
      </c>
      <c r="T93" s="30">
        <v>27760.388635273859</v>
      </c>
      <c r="U93" s="30">
        <v>26313.165751472028</v>
      </c>
      <c r="V93" s="30">
        <v>24941.390190560065</v>
      </c>
      <c r="W93" s="30">
        <v>23704.164221410705</v>
      </c>
      <c r="X93" s="30">
        <v>22637.241701589974</v>
      </c>
      <c r="Y93" s="30">
        <v>21457.102000229861</v>
      </c>
      <c r="Z93" s="30">
        <v>20338.487216944162</v>
      </c>
      <c r="AA93" s="30">
        <v>19329.58888444466</v>
      </c>
      <c r="AB93" s="30">
        <v>18270.496865664965</v>
      </c>
      <c r="AC93" s="30">
        <v>17318.010273746546</v>
      </c>
    </row>
  </sheetData>
  <sheetProtection algorithmName="SHA-512" hashValue="gcYTh3wANL/OByqnbHZkIjjHm2zw4GCVTYoS51V2kkRKCA70WhckWY5q4JaEyXOOWqUmjFIWVNyzwAeP27LKXw==" saltValue="0UA1NAbh9rn6SADYimDPfA=="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1659217.87</v>
      </c>
      <c r="D6" s="12">
        <v>1332794.4620000001</v>
      </c>
      <c r="E6" s="12">
        <v>1206148.415</v>
      </c>
      <c r="F6" s="12">
        <v>1036811.2479999999</v>
      </c>
      <c r="G6" s="12">
        <v>781421.84600000002</v>
      </c>
      <c r="H6" s="12">
        <v>678102.64</v>
      </c>
      <c r="I6" s="12">
        <v>574103.09000000008</v>
      </c>
      <c r="J6" s="12">
        <v>392068.27399999998</v>
      </c>
      <c r="K6" s="12">
        <v>356960.70900000003</v>
      </c>
      <c r="L6" s="12">
        <v>301448.08799999999</v>
      </c>
      <c r="M6" s="12">
        <v>173229.49299999999</v>
      </c>
      <c r="N6" s="12">
        <v>163988.728</v>
      </c>
      <c r="O6" s="12">
        <v>134286.56400000001</v>
      </c>
      <c r="P6" s="12">
        <v>120517.97099999999</v>
      </c>
      <c r="Q6" s="12">
        <v>119672.351</v>
      </c>
      <c r="R6" s="12">
        <v>107564.67050000001</v>
      </c>
      <c r="S6" s="12">
        <v>18576.173999999999</v>
      </c>
      <c r="T6" s="12">
        <v>6996.8755000000001</v>
      </c>
      <c r="U6" s="12">
        <v>6468.0174999999999</v>
      </c>
      <c r="V6" s="12">
        <v>0</v>
      </c>
      <c r="W6" s="12">
        <v>0</v>
      </c>
      <c r="X6" s="12">
        <v>0</v>
      </c>
      <c r="Y6" s="12">
        <v>0</v>
      </c>
      <c r="Z6" s="12">
        <v>0</v>
      </c>
      <c r="AA6" s="12">
        <v>0</v>
      </c>
      <c r="AB6" s="12">
        <v>0</v>
      </c>
      <c r="AC6" s="12">
        <v>0</v>
      </c>
    </row>
    <row r="7" spans="1:29">
      <c r="A7" s="11" t="s">
        <v>28</v>
      </c>
      <c r="B7" s="11" t="s">
        <v>94</v>
      </c>
      <c r="C7" s="12">
        <v>215856.30900000001</v>
      </c>
      <c r="D7" s="12">
        <v>178600.02499999999</v>
      </c>
      <c r="E7" s="12">
        <v>156738.95199999999</v>
      </c>
      <c r="F7" s="12">
        <v>114170.851</v>
      </c>
      <c r="G7" s="12">
        <v>108955.76700000001</v>
      </c>
      <c r="H7" s="12">
        <v>86406.815000000002</v>
      </c>
      <c r="I7" s="12">
        <v>52553.383999999998</v>
      </c>
      <c r="J7" s="12">
        <v>32786.493999999999</v>
      </c>
      <c r="K7" s="12">
        <v>24692.57</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148439.80274999997</v>
      </c>
      <c r="D8" s="12">
        <v>113257.4216532</v>
      </c>
      <c r="E8" s="12">
        <v>193033.99414</v>
      </c>
      <c r="F8" s="12">
        <v>221970.25780000002</v>
      </c>
      <c r="G8" s="12">
        <v>213951.32829999999</v>
      </c>
      <c r="H8" s="12">
        <v>233378.65100000001</v>
      </c>
      <c r="I8" s="12">
        <v>255811.70180000001</v>
      </c>
      <c r="J8" s="12">
        <v>289865.56900000002</v>
      </c>
      <c r="K8" s="12">
        <v>242181.39580000003</v>
      </c>
      <c r="L8" s="12">
        <v>224877.73019999996</v>
      </c>
      <c r="M8" s="12">
        <v>281525.34850000002</v>
      </c>
      <c r="N8" s="12">
        <v>305773.61200000002</v>
      </c>
      <c r="O8" s="12">
        <v>215809.34150000001</v>
      </c>
      <c r="P8" s="12">
        <v>188561.8345</v>
      </c>
      <c r="Q8" s="12">
        <v>132839.78750000001</v>
      </c>
      <c r="R8" s="12">
        <v>141084.2775</v>
      </c>
      <c r="S8" s="12">
        <v>125245.16800000001</v>
      </c>
      <c r="T8" s="12">
        <v>101970.022</v>
      </c>
      <c r="U8" s="12">
        <v>81498.426800000001</v>
      </c>
      <c r="V8" s="12">
        <v>89553.526700000002</v>
      </c>
      <c r="W8" s="12">
        <v>63739.833200000001</v>
      </c>
      <c r="X8" s="12">
        <v>48959.633200000004</v>
      </c>
      <c r="Y8" s="12">
        <v>26325.7012</v>
      </c>
      <c r="Z8" s="12">
        <v>19981.344000000001</v>
      </c>
      <c r="AA8" s="12">
        <v>18637.536</v>
      </c>
      <c r="AB8" s="12">
        <v>17435.088</v>
      </c>
      <c r="AC8" s="12">
        <v>16875.189999999999</v>
      </c>
    </row>
    <row r="9" spans="1:29">
      <c r="A9" s="11" t="s">
        <v>28</v>
      </c>
      <c r="B9" s="11" t="s">
        <v>20</v>
      </c>
      <c r="C9" s="12">
        <v>11398.782500000001</v>
      </c>
      <c r="D9" s="12">
        <v>10613.017100000001</v>
      </c>
      <c r="E9" s="12">
        <v>32198.035</v>
      </c>
      <c r="F9" s="12">
        <v>14420.199000000001</v>
      </c>
      <c r="G9" s="12">
        <v>9093.5859999999993</v>
      </c>
      <c r="H9" s="12">
        <v>18389.225999999999</v>
      </c>
      <c r="I9" s="12">
        <v>14602.806</v>
      </c>
      <c r="J9" s="12">
        <v>72979.399999999994</v>
      </c>
      <c r="K9" s="12">
        <v>12175.565000000001</v>
      </c>
      <c r="L9" s="12">
        <v>25423.758000000002</v>
      </c>
      <c r="M9" s="12">
        <v>21358.941999999999</v>
      </c>
      <c r="N9" s="12">
        <v>36173.732000000004</v>
      </c>
      <c r="O9" s="12">
        <v>20610.027999999998</v>
      </c>
      <c r="P9" s="12">
        <v>27366.263999999999</v>
      </c>
      <c r="Q9" s="12">
        <v>29366.856</v>
      </c>
      <c r="R9" s="12">
        <v>29645.511999999999</v>
      </c>
      <c r="S9" s="12">
        <v>0</v>
      </c>
      <c r="T9" s="12">
        <v>0</v>
      </c>
      <c r="U9" s="12">
        <v>0</v>
      </c>
      <c r="V9" s="12">
        <v>0</v>
      </c>
      <c r="W9" s="12">
        <v>0</v>
      </c>
      <c r="X9" s="12">
        <v>0</v>
      </c>
      <c r="Y9" s="12">
        <v>0</v>
      </c>
      <c r="Z9" s="12">
        <v>0</v>
      </c>
      <c r="AA9" s="12">
        <v>0</v>
      </c>
      <c r="AB9" s="12">
        <v>0</v>
      </c>
      <c r="AC9" s="12">
        <v>0</v>
      </c>
    </row>
    <row r="10" spans="1:29">
      <c r="A10" s="11" t="s">
        <v>28</v>
      </c>
      <c r="B10" s="11" t="s">
        <v>95</v>
      </c>
      <c r="C10" s="12">
        <v>17482.670381323998</v>
      </c>
      <c r="D10" s="12">
        <v>13726.8968762451</v>
      </c>
      <c r="E10" s="12">
        <v>30405.860404107494</v>
      </c>
      <c r="F10" s="12">
        <v>36794.382487828298</v>
      </c>
      <c r="G10" s="12">
        <v>25321.413052183099</v>
      </c>
      <c r="H10" s="12">
        <v>31900.379185645099</v>
      </c>
      <c r="I10" s="12">
        <v>24221.318974939502</v>
      </c>
      <c r="J10" s="12">
        <v>108957.0901696645</v>
      </c>
      <c r="K10" s="12">
        <v>46272.645808504698</v>
      </c>
      <c r="L10" s="12">
        <v>74196.178927335495</v>
      </c>
      <c r="M10" s="12">
        <v>122467.79641714849</v>
      </c>
      <c r="N10" s="12">
        <v>229053.32755678441</v>
      </c>
      <c r="O10" s="12">
        <v>130655.24386687498</v>
      </c>
      <c r="P10" s="12">
        <v>165171.11027024078</v>
      </c>
      <c r="Q10" s="12">
        <v>157970.62504117101</v>
      </c>
      <c r="R10" s="12">
        <v>142684.7247729243</v>
      </c>
      <c r="S10" s="12">
        <v>333221.02790333604</v>
      </c>
      <c r="T10" s="12">
        <v>308222.33985391899</v>
      </c>
      <c r="U10" s="12">
        <v>146882.73660171698</v>
      </c>
      <c r="V10" s="12">
        <v>189567.513252048</v>
      </c>
      <c r="W10" s="12">
        <v>328020.66067188297</v>
      </c>
      <c r="X10" s="12">
        <v>194340.89436960802</v>
      </c>
      <c r="Y10" s="12">
        <v>233736.50790464491</v>
      </c>
      <c r="Z10" s="12">
        <v>289448.48052600911</v>
      </c>
      <c r="AA10" s="12">
        <v>199757.8907774995</v>
      </c>
      <c r="AB10" s="12">
        <v>279479.68985759304</v>
      </c>
      <c r="AC10" s="12">
        <v>255633.87481313103</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2052395.4346313239</v>
      </c>
      <c r="D18" s="30">
        <v>1648991.822629445</v>
      </c>
      <c r="E18" s="30">
        <v>1618525.2565441076</v>
      </c>
      <c r="F18" s="30">
        <v>1424166.9382878284</v>
      </c>
      <c r="G18" s="30">
        <v>1138743.9403521831</v>
      </c>
      <c r="H18" s="30">
        <v>1048177.7111856453</v>
      </c>
      <c r="I18" s="30">
        <v>921292.30077493959</v>
      </c>
      <c r="J18" s="30">
        <v>896656.82716966455</v>
      </c>
      <c r="K18" s="30">
        <v>682282.88560850464</v>
      </c>
      <c r="L18" s="30">
        <v>625945.75512733555</v>
      </c>
      <c r="M18" s="30">
        <v>598581.57991714845</v>
      </c>
      <c r="N18" s="30">
        <v>734989.39955678442</v>
      </c>
      <c r="O18" s="30">
        <v>501361.177366875</v>
      </c>
      <c r="P18" s="30">
        <v>501617.17977024079</v>
      </c>
      <c r="Q18" s="30">
        <v>439849.61954117101</v>
      </c>
      <c r="R18" s="30">
        <v>420979.18477292429</v>
      </c>
      <c r="S18" s="30">
        <v>477042.36990333605</v>
      </c>
      <c r="T18" s="30">
        <v>417189.23735391896</v>
      </c>
      <c r="U18" s="30">
        <v>234849.18090171699</v>
      </c>
      <c r="V18" s="30">
        <v>279121.03995204798</v>
      </c>
      <c r="W18" s="30">
        <v>391760.49387188297</v>
      </c>
      <c r="X18" s="30">
        <v>243300.52756960804</v>
      </c>
      <c r="Y18" s="30">
        <v>260062.20910464492</v>
      </c>
      <c r="Z18" s="30">
        <v>309429.82452600909</v>
      </c>
      <c r="AA18" s="30">
        <v>218395.4267774995</v>
      </c>
      <c r="AB18" s="30">
        <v>296914.77785759303</v>
      </c>
      <c r="AC18" s="30">
        <v>272509.064813131</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910249.39599999995</v>
      </c>
      <c r="D21" s="12">
        <v>690594.81200000003</v>
      </c>
      <c r="E21" s="12">
        <v>556304.85699999996</v>
      </c>
      <c r="F21" s="12">
        <v>484367.45199999999</v>
      </c>
      <c r="G21" s="12">
        <v>338420.44</v>
      </c>
      <c r="H21" s="12">
        <v>333713.10800000001</v>
      </c>
      <c r="I21" s="12">
        <v>264556.652</v>
      </c>
      <c r="J21" s="12">
        <v>213542.74400000001</v>
      </c>
      <c r="K21" s="12">
        <v>197256.696</v>
      </c>
      <c r="L21" s="12">
        <v>188308.73199999999</v>
      </c>
      <c r="M21" s="12">
        <v>98770.18</v>
      </c>
      <c r="N21" s="12">
        <v>95566.236000000004</v>
      </c>
      <c r="O21" s="12">
        <v>77969.528000000006</v>
      </c>
      <c r="P21" s="12">
        <v>64400.491999999998</v>
      </c>
      <c r="Q21" s="12">
        <v>66281.47</v>
      </c>
      <c r="R21" s="12">
        <v>61165.661999999997</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875.60739999999998</v>
      </c>
      <c r="D23" s="12">
        <v>387.25821999999999</v>
      </c>
      <c r="E23" s="12">
        <v>18057.759999999998</v>
      </c>
      <c r="F23" s="12">
        <v>38002.108</v>
      </c>
      <c r="G23" s="12">
        <v>41078.487999999998</v>
      </c>
      <c r="H23" s="12">
        <v>33757.591999999997</v>
      </c>
      <c r="I23" s="12">
        <v>54077.752</v>
      </c>
      <c r="J23" s="12">
        <v>52331.284</v>
      </c>
      <c r="K23" s="12">
        <v>45547.156000000003</v>
      </c>
      <c r="L23" s="12">
        <v>39452.656000000003</v>
      </c>
      <c r="M23" s="12">
        <v>56537.688000000002</v>
      </c>
      <c r="N23" s="12">
        <v>63319.616000000002</v>
      </c>
      <c r="O23" s="12">
        <v>39132.652000000002</v>
      </c>
      <c r="P23" s="12">
        <v>38433.892</v>
      </c>
      <c r="Q23" s="12">
        <v>38954.328000000001</v>
      </c>
      <c r="R23" s="12">
        <v>44063.523999999998</v>
      </c>
      <c r="S23" s="12">
        <v>42310.612000000001</v>
      </c>
      <c r="T23" s="12">
        <v>31604.932000000001</v>
      </c>
      <c r="U23" s="12">
        <v>25736.335999999999</v>
      </c>
      <c r="V23" s="12">
        <v>29310.666000000001</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927.41500399999995</v>
      </c>
      <c r="D25" s="12">
        <v>551.97058312000001</v>
      </c>
      <c r="E25" s="12">
        <v>3606.7012603565004</v>
      </c>
      <c r="F25" s="12">
        <v>3164.7090553170005</v>
      </c>
      <c r="G25" s="12">
        <v>2554.752033019</v>
      </c>
      <c r="H25" s="12">
        <v>509.33890965100005</v>
      </c>
      <c r="I25" s="12">
        <v>3.275786869</v>
      </c>
      <c r="J25" s="12">
        <v>12175.259867761999</v>
      </c>
      <c r="K25" s="12">
        <v>2181.8920206309999</v>
      </c>
      <c r="L25" s="12">
        <v>8496.381582181999</v>
      </c>
      <c r="M25" s="12">
        <v>16967.206758198499</v>
      </c>
      <c r="N25" s="12">
        <v>57466.928721400996</v>
      </c>
      <c r="O25" s="12">
        <v>24362.873168198999</v>
      </c>
      <c r="P25" s="12">
        <v>42084.980592454995</v>
      </c>
      <c r="Q25" s="12">
        <v>29811.738020103003</v>
      </c>
      <c r="R25" s="12">
        <v>36404.792944390501</v>
      </c>
      <c r="S25" s="12">
        <v>113284.92234020999</v>
      </c>
      <c r="T25" s="12">
        <v>134510.76806207999</v>
      </c>
      <c r="U25" s="12">
        <v>57293.800457319994</v>
      </c>
      <c r="V25" s="12">
        <v>67464.403375485999</v>
      </c>
      <c r="W25" s="12">
        <v>117370.88675339</v>
      </c>
      <c r="X25" s="12">
        <v>55167.78198865</v>
      </c>
      <c r="Y25" s="12">
        <v>78743.858308074996</v>
      </c>
      <c r="Z25" s="12">
        <v>71275.365401189993</v>
      </c>
      <c r="AA25" s="12">
        <v>64827.58478972</v>
      </c>
      <c r="AB25" s="12">
        <v>58408.088109020006</v>
      </c>
      <c r="AC25" s="12">
        <v>67678.286514200008</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912052.41840399988</v>
      </c>
      <c r="D33" s="30">
        <v>691534.04080312001</v>
      </c>
      <c r="E33" s="30">
        <v>577969.31826035643</v>
      </c>
      <c r="F33" s="30">
        <v>525534.26905531704</v>
      </c>
      <c r="G33" s="30">
        <v>382053.68003301899</v>
      </c>
      <c r="H33" s="30">
        <v>367980.03890965099</v>
      </c>
      <c r="I33" s="30">
        <v>318637.67978686898</v>
      </c>
      <c r="J33" s="30">
        <v>278049.28786776197</v>
      </c>
      <c r="K33" s="30">
        <v>244985.74402063101</v>
      </c>
      <c r="L33" s="30">
        <v>236257.76958218197</v>
      </c>
      <c r="M33" s="30">
        <v>172275.07475819849</v>
      </c>
      <c r="N33" s="30">
        <v>216352.78072140101</v>
      </c>
      <c r="O33" s="30">
        <v>141465.053168199</v>
      </c>
      <c r="P33" s="30">
        <v>144919.36459245498</v>
      </c>
      <c r="Q33" s="30">
        <v>135047.53602010303</v>
      </c>
      <c r="R33" s="30">
        <v>141633.97894439049</v>
      </c>
      <c r="S33" s="30">
        <v>155595.53434021</v>
      </c>
      <c r="T33" s="30">
        <v>166115.70006208</v>
      </c>
      <c r="U33" s="30">
        <v>83030.136457319997</v>
      </c>
      <c r="V33" s="30">
        <v>96775.069375485997</v>
      </c>
      <c r="W33" s="30">
        <v>117370.88675339</v>
      </c>
      <c r="X33" s="30">
        <v>55167.78198865</v>
      </c>
      <c r="Y33" s="30">
        <v>78743.858308074996</v>
      </c>
      <c r="Z33" s="30">
        <v>71275.365401189993</v>
      </c>
      <c r="AA33" s="30">
        <v>64827.58478972</v>
      </c>
      <c r="AB33" s="30">
        <v>58408.088109020006</v>
      </c>
      <c r="AC33" s="30">
        <v>67678.286514200008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748968.47400000005</v>
      </c>
      <c r="D36" s="12">
        <v>642199.65</v>
      </c>
      <c r="E36" s="12">
        <v>649843.55799999996</v>
      </c>
      <c r="F36" s="12">
        <v>552443.79599999997</v>
      </c>
      <c r="G36" s="12">
        <v>443001.40600000002</v>
      </c>
      <c r="H36" s="12">
        <v>344389.53200000001</v>
      </c>
      <c r="I36" s="12">
        <v>309546.43800000002</v>
      </c>
      <c r="J36" s="12">
        <v>178525.53</v>
      </c>
      <c r="K36" s="12">
        <v>159704.01300000001</v>
      </c>
      <c r="L36" s="12">
        <v>113139.356</v>
      </c>
      <c r="M36" s="12">
        <v>74459.312999999995</v>
      </c>
      <c r="N36" s="12">
        <v>68422.491999999998</v>
      </c>
      <c r="O36" s="12">
        <v>56317.036</v>
      </c>
      <c r="P36" s="12">
        <v>56117.478999999999</v>
      </c>
      <c r="Q36" s="12">
        <v>53390.881000000001</v>
      </c>
      <c r="R36" s="12">
        <v>46399.008500000004</v>
      </c>
      <c r="S36" s="12">
        <v>18576.173999999999</v>
      </c>
      <c r="T36" s="12">
        <v>6996.8755000000001</v>
      </c>
      <c r="U36" s="12">
        <v>6468.0174999999999</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70552.434849999991</v>
      </c>
      <c r="D38" s="12">
        <v>61561.723433200001</v>
      </c>
      <c r="E38" s="12">
        <v>98245.538140000004</v>
      </c>
      <c r="F38" s="12">
        <v>134633.86180000001</v>
      </c>
      <c r="G38" s="12">
        <v>131972.4883</v>
      </c>
      <c r="H38" s="12">
        <v>139897.77100000001</v>
      </c>
      <c r="I38" s="12">
        <v>147150.7298</v>
      </c>
      <c r="J38" s="12">
        <v>165803.22099999999</v>
      </c>
      <c r="K38" s="12">
        <v>154712.32380000001</v>
      </c>
      <c r="L38" s="12">
        <v>139427.08219999998</v>
      </c>
      <c r="M38" s="12">
        <v>175155.94450000001</v>
      </c>
      <c r="N38" s="12">
        <v>179298.78400000001</v>
      </c>
      <c r="O38" s="12">
        <v>139935.2935</v>
      </c>
      <c r="P38" s="12">
        <v>108384.9065</v>
      </c>
      <c r="Q38" s="12">
        <v>93885.459499999997</v>
      </c>
      <c r="R38" s="12">
        <v>97020.753500000006</v>
      </c>
      <c r="S38" s="12">
        <v>82934.555999999997</v>
      </c>
      <c r="T38" s="12">
        <v>70365.09</v>
      </c>
      <c r="U38" s="12">
        <v>55762.090799999998</v>
      </c>
      <c r="V38" s="12">
        <v>60242.860700000005</v>
      </c>
      <c r="W38" s="12">
        <v>63739.833200000001</v>
      </c>
      <c r="X38" s="12">
        <v>48959.633200000004</v>
      </c>
      <c r="Y38" s="12">
        <v>26325.7012</v>
      </c>
      <c r="Z38" s="12">
        <v>19981.344000000001</v>
      </c>
      <c r="AA38" s="12">
        <v>18637.536</v>
      </c>
      <c r="AB38" s="12">
        <v>17435.088</v>
      </c>
      <c r="AC38" s="12">
        <v>16875.189999999999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215.06600746469996</v>
      </c>
      <c r="D40" s="12">
        <v>5.3087501199999998E-2</v>
      </c>
      <c r="E40" s="12">
        <v>217.55542949580001</v>
      </c>
      <c r="F40" s="12">
        <v>1426.2837321092998</v>
      </c>
      <c r="G40" s="12">
        <v>1905.5630634910001</v>
      </c>
      <c r="H40" s="12">
        <v>1469.1221895310002</v>
      </c>
      <c r="I40" s="12">
        <v>622.29325413929996</v>
      </c>
      <c r="J40" s="12">
        <v>29591.370935198003</v>
      </c>
      <c r="K40" s="12">
        <v>23407.165160300996</v>
      </c>
      <c r="L40" s="12">
        <v>20797.250407669999</v>
      </c>
      <c r="M40" s="12">
        <v>60053.894334382996</v>
      </c>
      <c r="N40" s="12">
        <v>68147.527470290006</v>
      </c>
      <c r="O40" s="12">
        <v>48400.988817330006</v>
      </c>
      <c r="P40" s="12">
        <v>63612.478448779999</v>
      </c>
      <c r="Q40" s="12">
        <v>42649.043789274001</v>
      </c>
      <c r="R40" s="12">
        <v>33665.106996039991</v>
      </c>
      <c r="S40" s="12">
        <v>73569.943429070001</v>
      </c>
      <c r="T40" s="12">
        <v>63171.626131060002</v>
      </c>
      <c r="U40" s="12">
        <v>27166.208587360001</v>
      </c>
      <c r="V40" s="12">
        <v>46979.936698732003</v>
      </c>
      <c r="W40" s="12">
        <v>54760.379030610005</v>
      </c>
      <c r="X40" s="12">
        <v>31715.569253525002</v>
      </c>
      <c r="Y40" s="12">
        <v>45297.513032716</v>
      </c>
      <c r="Z40" s="12">
        <v>78237.317920509988</v>
      </c>
      <c r="AA40" s="12">
        <v>32254.165086694004</v>
      </c>
      <c r="AB40" s="12">
        <v>80717.940280305003</v>
      </c>
      <c r="AC40" s="12">
        <v>64030.029490744004</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819735.97485746467</v>
      </c>
      <c r="D48" s="30">
        <v>703761.42652070126</v>
      </c>
      <c r="E48" s="30">
        <v>748306.65156949568</v>
      </c>
      <c r="F48" s="30">
        <v>688503.94153210928</v>
      </c>
      <c r="G48" s="30">
        <v>576879.45736349106</v>
      </c>
      <c r="H48" s="30">
        <v>485756.425189531</v>
      </c>
      <c r="I48" s="30">
        <v>457319.46105413936</v>
      </c>
      <c r="J48" s="30">
        <v>373920.12193519797</v>
      </c>
      <c r="K48" s="30">
        <v>337823.50196030107</v>
      </c>
      <c r="L48" s="30">
        <v>273363.68860766996</v>
      </c>
      <c r="M48" s="30">
        <v>309669.15183438302</v>
      </c>
      <c r="N48" s="30">
        <v>315868.80347029003</v>
      </c>
      <c r="O48" s="30">
        <v>244653.31831733001</v>
      </c>
      <c r="P48" s="30">
        <v>228114.86394878</v>
      </c>
      <c r="Q48" s="30">
        <v>189925.38428927399</v>
      </c>
      <c r="R48" s="30">
        <v>177084.86899604002</v>
      </c>
      <c r="S48" s="30">
        <v>175080.67342906998</v>
      </c>
      <c r="T48" s="30">
        <v>140533.59163106</v>
      </c>
      <c r="U48" s="30">
        <v>89396.316887360008</v>
      </c>
      <c r="V48" s="30">
        <v>107222.79739873201</v>
      </c>
      <c r="W48" s="30">
        <v>118500.21223061001</v>
      </c>
      <c r="X48" s="30">
        <v>80675.202453525009</v>
      </c>
      <c r="Y48" s="30">
        <v>71623.214232715996</v>
      </c>
      <c r="Z48" s="30">
        <v>98218.661920509985</v>
      </c>
      <c r="AA48" s="30">
        <v>50891.701086694004</v>
      </c>
      <c r="AB48" s="30">
        <v>98153.028280305007</v>
      </c>
      <c r="AC48" s="30">
        <v>80905.219490743999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215856.30900000001</v>
      </c>
      <c r="D52" s="12">
        <v>178600.02499999999</v>
      </c>
      <c r="E52" s="12">
        <v>156738.95199999999</v>
      </c>
      <c r="F52" s="12">
        <v>114170.851</v>
      </c>
      <c r="G52" s="12">
        <v>108955.76700000001</v>
      </c>
      <c r="H52" s="12">
        <v>86406.815000000002</v>
      </c>
      <c r="I52" s="12">
        <v>52553.383999999998</v>
      </c>
      <c r="J52" s="12">
        <v>32786.493999999999</v>
      </c>
      <c r="K52" s="12">
        <v>24692.57</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1711.8765000000001</v>
      </c>
      <c r="D54" s="12">
        <v>1789.0531000000001</v>
      </c>
      <c r="E54" s="12">
        <v>6592.1549999999997</v>
      </c>
      <c r="F54" s="12">
        <v>14420.199000000001</v>
      </c>
      <c r="G54" s="12">
        <v>9093.5859999999993</v>
      </c>
      <c r="H54" s="12">
        <v>18389.225999999999</v>
      </c>
      <c r="I54" s="12">
        <v>14602.806</v>
      </c>
      <c r="J54" s="12">
        <v>72979.399999999994</v>
      </c>
      <c r="K54" s="12">
        <v>12175.565000000001</v>
      </c>
      <c r="L54" s="12">
        <v>25423.758000000002</v>
      </c>
      <c r="M54" s="12">
        <v>21358.941999999999</v>
      </c>
      <c r="N54" s="12">
        <v>36173.732000000004</v>
      </c>
      <c r="O54" s="12">
        <v>20610.027999999998</v>
      </c>
      <c r="P54" s="12">
        <v>27366.263999999999</v>
      </c>
      <c r="Q54" s="12">
        <v>29366.856</v>
      </c>
      <c r="R54" s="12">
        <v>29645.511999999999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2798.5283400000003</v>
      </c>
      <c r="D55" s="12">
        <v>1782.9302322679998</v>
      </c>
      <c r="E55" s="12">
        <v>4120.2583841459991</v>
      </c>
      <c r="F55" s="12">
        <v>14522.965109718998</v>
      </c>
      <c r="G55" s="12">
        <v>7904.9394291070012</v>
      </c>
      <c r="H55" s="12">
        <v>12217.985941870002</v>
      </c>
      <c r="I55" s="12">
        <v>7863.7517142819997</v>
      </c>
      <c r="J55" s="12">
        <v>33745.646078437996</v>
      </c>
      <c r="K55" s="12">
        <v>5096.2116327670001</v>
      </c>
      <c r="L55" s="12">
        <v>24448.915045445996</v>
      </c>
      <c r="M55" s="12">
        <v>19509.581139231999</v>
      </c>
      <c r="N55" s="12">
        <v>57526.503841420003</v>
      </c>
      <c r="O55" s="12">
        <v>35681.575881643992</v>
      </c>
      <c r="P55" s="12">
        <v>35700.328919134001</v>
      </c>
      <c r="Q55" s="12">
        <v>56862.62684674</v>
      </c>
      <c r="R55" s="12">
        <v>44833.39191998</v>
      </c>
      <c r="S55" s="12">
        <v>104438.95747425</v>
      </c>
      <c r="T55" s="12">
        <v>83927.858163450001</v>
      </c>
      <c r="U55" s="12">
        <v>46086.256811897998</v>
      </c>
      <c r="V55" s="12">
        <v>54731.152206393999</v>
      </c>
      <c r="W55" s="12">
        <v>129628.04322883001</v>
      </c>
      <c r="X55" s="12">
        <v>99148.78161820001</v>
      </c>
      <c r="Y55" s="12">
        <v>102524.02726616</v>
      </c>
      <c r="Z55" s="12">
        <v>137119.47367459603</v>
      </c>
      <c r="AA55" s="12">
        <v>100927.91253275999</v>
      </c>
      <c r="AB55" s="12">
        <v>137242.12767147101</v>
      </c>
      <c r="AC55" s="12">
        <v>120903.04016840001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220366.71384000001</v>
      </c>
      <c r="D63" s="30">
        <v>182172.00833226799</v>
      </c>
      <c r="E63" s="30">
        <v>167451.36538414599</v>
      </c>
      <c r="F63" s="30">
        <v>143114.01510971898</v>
      </c>
      <c r="G63" s="30">
        <v>125954.29242910701</v>
      </c>
      <c r="H63" s="30">
        <v>117014.02694187</v>
      </c>
      <c r="I63" s="30">
        <v>75019.941714282002</v>
      </c>
      <c r="J63" s="30">
        <v>139511.540078438</v>
      </c>
      <c r="K63" s="30">
        <v>41964.346632767003</v>
      </c>
      <c r="L63" s="30">
        <v>49872.673045445998</v>
      </c>
      <c r="M63" s="30">
        <v>40868.523139231998</v>
      </c>
      <c r="N63" s="30">
        <v>93700.235841420013</v>
      </c>
      <c r="O63" s="30">
        <v>56291.60388164399</v>
      </c>
      <c r="P63" s="30">
        <v>63066.592919133996</v>
      </c>
      <c r="Q63" s="30">
        <v>86229.482846739993</v>
      </c>
      <c r="R63" s="30">
        <v>74478.903919980003</v>
      </c>
      <c r="S63" s="30">
        <v>104438.95747425</v>
      </c>
      <c r="T63" s="30">
        <v>83927.858163450001</v>
      </c>
      <c r="U63" s="30">
        <v>46086.256811897998</v>
      </c>
      <c r="V63" s="30">
        <v>54731.152206393999</v>
      </c>
      <c r="W63" s="30">
        <v>129628.04322883001</v>
      </c>
      <c r="X63" s="30">
        <v>99148.78161820001</v>
      </c>
      <c r="Y63" s="30">
        <v>102524.02726616</v>
      </c>
      <c r="Z63" s="30">
        <v>137119.47367459603</v>
      </c>
      <c r="AA63" s="30">
        <v>100927.91253275999</v>
      </c>
      <c r="AB63" s="30">
        <v>137242.12767147101</v>
      </c>
      <c r="AC63" s="30">
        <v>120903.04016840001</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77011.760500000004</v>
      </c>
      <c r="D68" s="12">
        <v>51308.44</v>
      </c>
      <c r="E68" s="12">
        <v>76730.695999999996</v>
      </c>
      <c r="F68" s="12">
        <v>49334.288</v>
      </c>
      <c r="G68" s="12">
        <v>40900.351999999999</v>
      </c>
      <c r="H68" s="12">
        <v>59723.288</v>
      </c>
      <c r="I68" s="12">
        <v>54583.22</v>
      </c>
      <c r="J68" s="12">
        <v>71731.063999999998</v>
      </c>
      <c r="K68" s="12">
        <v>41921.915999999997</v>
      </c>
      <c r="L68" s="12">
        <v>45997.991999999998</v>
      </c>
      <c r="M68" s="12">
        <v>49831.716</v>
      </c>
      <c r="N68" s="12">
        <v>63155.212</v>
      </c>
      <c r="O68" s="12">
        <v>36741.396000000001</v>
      </c>
      <c r="P68" s="12">
        <v>41743.036</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9686.9060000000009</v>
      </c>
      <c r="D69" s="12">
        <v>8823.9639999999999</v>
      </c>
      <c r="E69" s="12">
        <v>25605.88</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13541.644830999998</v>
      </c>
      <c r="D70" s="12">
        <v>11391.912078007401</v>
      </c>
      <c r="E70" s="12">
        <v>22461.314146342695</v>
      </c>
      <c r="F70" s="12">
        <v>17659.550132285</v>
      </c>
      <c r="G70" s="12">
        <v>12956.1275467715</v>
      </c>
      <c r="H70" s="12">
        <v>17703.900714540199</v>
      </c>
      <c r="I70" s="12">
        <v>15594.240686671199</v>
      </c>
      <c r="J70" s="12">
        <v>32956.263413141998</v>
      </c>
      <c r="K70" s="12">
        <v>15398.1417458747</v>
      </c>
      <c r="L70" s="12">
        <v>19686.997903989999</v>
      </c>
      <c r="M70" s="12">
        <v>25691.438691886</v>
      </c>
      <c r="N70" s="12">
        <v>44431.498999594398</v>
      </c>
      <c r="O70" s="12">
        <v>21255.420757293999</v>
      </c>
      <c r="P70" s="12">
        <v>22854.064276250298</v>
      </c>
      <c r="Q70" s="12">
        <v>27519.661981559995</v>
      </c>
      <c r="R70" s="12">
        <v>26964.738394224802</v>
      </c>
      <c r="S70" s="12">
        <v>38298.906205394</v>
      </c>
      <c r="T70" s="12">
        <v>25976.979551087003</v>
      </c>
      <c r="U70" s="12">
        <v>15972.681891234</v>
      </c>
      <c r="V70" s="12">
        <v>19805.726250685999</v>
      </c>
      <c r="W70" s="12">
        <v>25675.176165287001</v>
      </c>
      <c r="X70" s="12">
        <v>8080.2708513570005</v>
      </c>
      <c r="Y70" s="12">
        <v>6888.2730583494003</v>
      </c>
      <c r="Z70" s="12">
        <v>2482.1894414311</v>
      </c>
      <c r="AA70" s="12">
        <v>1561.4569186659999</v>
      </c>
      <c r="AB70" s="12">
        <v>2569.8787772879996</v>
      </c>
      <c r="AC70" s="12">
        <v>2683.622163774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100240.311331</v>
      </c>
      <c r="D78" s="30">
        <v>71524.316078007396</v>
      </c>
      <c r="E78" s="30">
        <v>124797.89014634269</v>
      </c>
      <c r="F78" s="30">
        <v>66993.838132285004</v>
      </c>
      <c r="G78" s="30">
        <v>53856.479546771501</v>
      </c>
      <c r="H78" s="30">
        <v>77427.1887145402</v>
      </c>
      <c r="I78" s="30">
        <v>70177.460686671198</v>
      </c>
      <c r="J78" s="30">
        <v>104687.32741314199</v>
      </c>
      <c r="K78" s="30">
        <v>57320.057745874699</v>
      </c>
      <c r="L78" s="30">
        <v>65684.989903990005</v>
      </c>
      <c r="M78" s="30">
        <v>75523.154691885997</v>
      </c>
      <c r="N78" s="30">
        <v>107586.71099959439</v>
      </c>
      <c r="O78" s="30">
        <v>57996.816757294</v>
      </c>
      <c r="P78" s="30">
        <v>64597.100276250298</v>
      </c>
      <c r="Q78" s="30">
        <v>27519.661981559995</v>
      </c>
      <c r="R78" s="30">
        <v>26964.738394224802</v>
      </c>
      <c r="S78" s="30">
        <v>38298.906205394</v>
      </c>
      <c r="T78" s="30">
        <v>25976.979551087003</v>
      </c>
      <c r="U78" s="30">
        <v>15972.681891234</v>
      </c>
      <c r="V78" s="30">
        <v>19805.726250685999</v>
      </c>
      <c r="W78" s="30">
        <v>25675.176165287001</v>
      </c>
      <c r="X78" s="30">
        <v>8080.2708513570005</v>
      </c>
      <c r="Y78" s="30">
        <v>6888.2730583494003</v>
      </c>
      <c r="Z78" s="30">
        <v>2482.1894414311</v>
      </c>
      <c r="AA78" s="30">
        <v>1561.4569186659999</v>
      </c>
      <c r="AB78" s="30">
        <v>2569.8787772879996</v>
      </c>
      <c r="AC78" s="30">
        <v>2683.622163774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1.61988593E-2</v>
      </c>
      <c r="D85" s="12">
        <v>3.0895348499999999E-2</v>
      </c>
      <c r="E85" s="12">
        <v>3.1183766500000001E-2</v>
      </c>
      <c r="F85" s="12">
        <v>20.874458398000002</v>
      </c>
      <c r="G85" s="12">
        <v>3.0979794600000003E-2</v>
      </c>
      <c r="H85" s="12">
        <v>3.1430052899999998E-2</v>
      </c>
      <c r="I85" s="12">
        <v>137.757532978</v>
      </c>
      <c r="J85" s="12">
        <v>488.54987512450009</v>
      </c>
      <c r="K85" s="12">
        <v>189.23524893099997</v>
      </c>
      <c r="L85" s="12">
        <v>766.63398804749988</v>
      </c>
      <c r="M85" s="12">
        <v>245.67549344900002</v>
      </c>
      <c r="N85" s="12">
        <v>1480.8685240790001</v>
      </c>
      <c r="O85" s="12">
        <v>954.38524240799995</v>
      </c>
      <c r="P85" s="12">
        <v>919.25803362149998</v>
      </c>
      <c r="Q85" s="12">
        <v>1127.5544034940001</v>
      </c>
      <c r="R85" s="12">
        <v>816.69451828899992</v>
      </c>
      <c r="S85" s="12">
        <v>3628.2984544120004</v>
      </c>
      <c r="T85" s="12">
        <v>635.10794624200014</v>
      </c>
      <c r="U85" s="12">
        <v>363.78885390499994</v>
      </c>
      <c r="V85" s="12">
        <v>586.29472075000001</v>
      </c>
      <c r="W85" s="12">
        <v>586.17549376600005</v>
      </c>
      <c r="X85" s="12">
        <v>228.49065787599997</v>
      </c>
      <c r="Y85" s="12">
        <v>282.83623934450003</v>
      </c>
      <c r="Z85" s="12">
        <v>334.13408828199999</v>
      </c>
      <c r="AA85" s="12">
        <v>186.77144965949998</v>
      </c>
      <c r="AB85" s="12">
        <v>541.655019509</v>
      </c>
      <c r="AC85" s="12">
        <v>338.89647601299998</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1.61988593E-2</v>
      </c>
      <c r="D93" s="30">
        <v>3.0895348499999999E-2</v>
      </c>
      <c r="E93" s="30">
        <v>3.1183766500000001E-2</v>
      </c>
      <c r="F93" s="30">
        <v>20.874458398000002</v>
      </c>
      <c r="G93" s="30">
        <v>3.0979794600000003E-2</v>
      </c>
      <c r="H93" s="30">
        <v>3.1430052899999998E-2</v>
      </c>
      <c r="I93" s="30">
        <v>137.757532978</v>
      </c>
      <c r="J93" s="30">
        <v>488.54987512450009</v>
      </c>
      <c r="K93" s="30">
        <v>189.23524893099997</v>
      </c>
      <c r="L93" s="30">
        <v>766.63398804749988</v>
      </c>
      <c r="M93" s="30">
        <v>245.67549344900002</v>
      </c>
      <c r="N93" s="30">
        <v>1480.8685240790001</v>
      </c>
      <c r="O93" s="30">
        <v>954.38524240799995</v>
      </c>
      <c r="P93" s="30">
        <v>919.25803362149998</v>
      </c>
      <c r="Q93" s="30">
        <v>1127.5544034940001</v>
      </c>
      <c r="R93" s="30">
        <v>816.69451828899992</v>
      </c>
      <c r="S93" s="30">
        <v>3628.2984544120004</v>
      </c>
      <c r="T93" s="30">
        <v>635.10794624200014</v>
      </c>
      <c r="U93" s="30">
        <v>363.78885390499994</v>
      </c>
      <c r="V93" s="30">
        <v>586.29472075000001</v>
      </c>
      <c r="W93" s="30">
        <v>586.17549376600005</v>
      </c>
      <c r="X93" s="30">
        <v>228.49065787599997</v>
      </c>
      <c r="Y93" s="30">
        <v>282.83623934450003</v>
      </c>
      <c r="Z93" s="30">
        <v>334.13408828199999</v>
      </c>
      <c r="AA93" s="30">
        <v>186.77144965949998</v>
      </c>
      <c r="AB93" s="30">
        <v>541.655019509</v>
      </c>
      <c r="AC93" s="30">
        <v>338.89647601299998</v>
      </c>
    </row>
  </sheetData>
  <sheetProtection algorithmName="SHA-512" hashValue="VCGV9nXpO9FtJOiJzsK7l9Lr1OfetSAQKaqO0FUdwB8JHZd8nXjJFo2ogB3qKwtEUe9rew0s1obD0pw7girxCA==" saltValue="msuygzh/MY32/A8YEYXJL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0.14526006921142245</v>
      </c>
      <c r="E10" s="12">
        <v>0.13771263283928695</v>
      </c>
      <c r="F10" s="12">
        <v>0.13453704765466779</v>
      </c>
      <c r="G10" s="12">
        <v>0.12854257466225552</v>
      </c>
      <c r="H10" s="12">
        <v>6775.3744996552841</v>
      </c>
      <c r="I10" s="12">
        <v>6422.1571278128686</v>
      </c>
      <c r="J10" s="12">
        <v>6087.3587418263796</v>
      </c>
      <c r="K10" s="12">
        <v>5785.3925200936192</v>
      </c>
      <c r="L10" s="12">
        <v>5468.4063230595057</v>
      </c>
      <c r="M10" s="12">
        <v>5183.3241420647091</v>
      </c>
      <c r="N10" s="12">
        <v>4913.1058770916898</v>
      </c>
      <c r="O10" s="12">
        <v>23925.180964870622</v>
      </c>
      <c r="P10" s="12">
        <v>22614.276962734039</v>
      </c>
      <c r="Q10" s="12">
        <v>69135.22020386385</v>
      </c>
      <c r="R10" s="12">
        <v>65531.014602236784</v>
      </c>
      <c r="S10" s="12">
        <v>62280.316863566099</v>
      </c>
      <c r="T10" s="12">
        <v>58867.864574509775</v>
      </c>
      <c r="U10" s="12">
        <v>55798.92430281869</v>
      </c>
      <c r="V10" s="12">
        <v>52889.975985179939</v>
      </c>
      <c r="W10" s="12">
        <v>75225.158958093074</v>
      </c>
      <c r="X10" s="12">
        <v>113606.41674568031</v>
      </c>
      <c r="Y10" s="12">
        <v>107683.80755343197</v>
      </c>
      <c r="Z10" s="12">
        <v>137049.77214850375</v>
      </c>
      <c r="AA10" s="12">
        <v>130251.34818857808</v>
      </c>
      <c r="AB10" s="12">
        <v>165169.5629712301</v>
      </c>
      <c r="AC10" s="12">
        <v>156558.79003190153</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749081.24184230668</v>
      </c>
      <c r="E13" s="12">
        <v>716572.34466966882</v>
      </c>
      <c r="F13" s="12">
        <v>938262.63418727927</v>
      </c>
      <c r="G13" s="12">
        <v>1427287.9189604586</v>
      </c>
      <c r="H13" s="12">
        <v>1888513.7159747682</v>
      </c>
      <c r="I13" s="12">
        <v>1965865.6939205143</v>
      </c>
      <c r="J13" s="12">
        <v>2158999.2438632324</v>
      </c>
      <c r="K13" s="12">
        <v>2163320.2709989962</v>
      </c>
      <c r="L13" s="12">
        <v>2298055.0555889998</v>
      </c>
      <c r="M13" s="12">
        <v>2494300.3663222268</v>
      </c>
      <c r="N13" s="12">
        <v>2383483.7522594221</v>
      </c>
      <c r="O13" s="12">
        <v>2374564.890715146</v>
      </c>
      <c r="P13" s="12">
        <v>2299498.1228542505</v>
      </c>
      <c r="Q13" s="12">
        <v>2438859.6555565661</v>
      </c>
      <c r="R13" s="12">
        <v>2321030.9450782062</v>
      </c>
      <c r="S13" s="12">
        <v>2240912.1054148804</v>
      </c>
      <c r="T13" s="12">
        <v>2159662.5499739698</v>
      </c>
      <c r="U13" s="12">
        <v>2073093.1274148044</v>
      </c>
      <c r="V13" s="12">
        <v>2151885.3637408032</v>
      </c>
      <c r="W13" s="12">
        <v>2169231.4360309197</v>
      </c>
      <c r="X13" s="12">
        <v>2062005.4812549755</v>
      </c>
      <c r="Y13" s="12">
        <v>1976275.3535569073</v>
      </c>
      <c r="Z13" s="12">
        <v>2202548.6493037464</v>
      </c>
      <c r="AA13" s="12">
        <v>2227631.6635524798</v>
      </c>
      <c r="AB13" s="12">
        <v>2156778.6425112239</v>
      </c>
      <c r="AC13" s="12">
        <v>1908116.1130568502</v>
      </c>
      <c r="AD13" s="6"/>
      <c r="AE13" s="6"/>
      <c r="AF13" s="6"/>
      <c r="AG13" s="6"/>
      <c r="AH13" s="6"/>
      <c r="AI13" s="6"/>
    </row>
    <row r="14" spans="1:35">
      <c r="A14" s="11" t="s">
        <v>28</v>
      </c>
      <c r="B14" s="11" t="s">
        <v>99</v>
      </c>
      <c r="C14" s="12">
        <v>0</v>
      </c>
      <c r="D14" s="12">
        <v>0.5165877802601998</v>
      </c>
      <c r="E14" s="12">
        <v>56459.222398782578</v>
      </c>
      <c r="F14" s="12">
        <v>53515.944952953294</v>
      </c>
      <c r="G14" s="12">
        <v>50943.495587134035</v>
      </c>
      <c r="H14" s="12">
        <v>83700.501021003307</v>
      </c>
      <c r="I14" s="12">
        <v>128314.96995599252</v>
      </c>
      <c r="J14" s="12">
        <v>216453.07935376477</v>
      </c>
      <c r="K14" s="12">
        <v>219916.30621755632</v>
      </c>
      <c r="L14" s="12">
        <v>331458.17386447219</v>
      </c>
      <c r="M14" s="12">
        <v>371492.48594737292</v>
      </c>
      <c r="N14" s="12">
        <v>424190.02387317445</v>
      </c>
      <c r="O14" s="12">
        <v>403147.86085206748</v>
      </c>
      <c r="P14" s="12">
        <v>394542.90197994956</v>
      </c>
      <c r="Q14" s="12">
        <v>527305.56639664446</v>
      </c>
      <c r="R14" s="12">
        <v>531943.26336668129</v>
      </c>
      <c r="S14" s="12">
        <v>739198.10075307032</v>
      </c>
      <c r="T14" s="12">
        <v>832474.48140712059</v>
      </c>
      <c r="U14" s="12">
        <v>890904.06506126735</v>
      </c>
      <c r="V14" s="12">
        <v>1021664.19262044</v>
      </c>
      <c r="W14" s="12">
        <v>1102931.9053866942</v>
      </c>
      <c r="X14" s="12">
        <v>1043070.4648580287</v>
      </c>
      <c r="Y14" s="12">
        <v>1002611.954688475</v>
      </c>
      <c r="Z14" s="12">
        <v>1058540.8659073047</v>
      </c>
      <c r="AA14" s="12">
        <v>1036615.1286952263</v>
      </c>
      <c r="AB14" s="12">
        <v>1047239.5873862409</v>
      </c>
      <c r="AC14" s="12">
        <v>1081452.5715669941</v>
      </c>
      <c r="AD14" s="6"/>
      <c r="AE14" s="6"/>
      <c r="AF14" s="6"/>
      <c r="AG14" s="6"/>
      <c r="AH14" s="6"/>
      <c r="AI14" s="6"/>
    </row>
    <row r="15" spans="1:35">
      <c r="A15" s="11" t="s">
        <v>28</v>
      </c>
      <c r="B15" s="11" t="s">
        <v>24</v>
      </c>
      <c r="C15" s="12">
        <v>0</v>
      </c>
      <c r="D15" s="12">
        <v>0.6137577607744884</v>
      </c>
      <c r="E15" s="12">
        <v>50506.441556091777</v>
      </c>
      <c r="F15" s="12">
        <v>47873.772261132741</v>
      </c>
      <c r="G15" s="12">
        <v>104194.89144293191</v>
      </c>
      <c r="H15" s="12">
        <v>205012.93745276477</v>
      </c>
      <c r="I15" s="12">
        <v>199853.83092807859</v>
      </c>
      <c r="J15" s="12">
        <v>215043.37620162423</v>
      </c>
      <c r="K15" s="12">
        <v>206242.68006963618</v>
      </c>
      <c r="L15" s="12">
        <v>329015.59640482761</v>
      </c>
      <c r="M15" s="12">
        <v>319852.67959541484</v>
      </c>
      <c r="N15" s="12">
        <v>303177.89744538814</v>
      </c>
      <c r="O15" s="12">
        <v>315908.14769648353</v>
      </c>
      <c r="P15" s="12">
        <v>298598.96864147676</v>
      </c>
      <c r="Q15" s="12">
        <v>300256.43616548483</v>
      </c>
      <c r="R15" s="12">
        <v>284603.26482075237</v>
      </c>
      <c r="S15" s="12">
        <v>377606.71388149617</v>
      </c>
      <c r="T15" s="12">
        <v>394126.93607681349</v>
      </c>
      <c r="U15" s="12">
        <v>493174.52734456153</v>
      </c>
      <c r="V15" s="12">
        <v>544753.73452850594</v>
      </c>
      <c r="W15" s="12">
        <v>548806.67942618195</v>
      </c>
      <c r="X15" s="12">
        <v>556788.4753604806</v>
      </c>
      <c r="Y15" s="12">
        <v>511635.66642994358</v>
      </c>
      <c r="Z15" s="12">
        <v>490456.7313893112</v>
      </c>
      <c r="AA15" s="12">
        <v>446025.34556418302</v>
      </c>
      <c r="AB15" s="12">
        <v>437250.41031261365</v>
      </c>
      <c r="AC15" s="12">
        <v>417052.19949092605</v>
      </c>
      <c r="AD15" s="6"/>
      <c r="AE15" s="6"/>
      <c r="AF15" s="6"/>
      <c r="AG15" s="6"/>
      <c r="AH15" s="6"/>
      <c r="AI15" s="6"/>
    </row>
    <row r="16" spans="1:35">
      <c r="A16" s="11" t="s">
        <v>28</v>
      </c>
      <c r="B16" s="11" t="s">
        <v>100</v>
      </c>
      <c r="C16" s="12">
        <v>0</v>
      </c>
      <c r="D16" s="12">
        <v>0</v>
      </c>
      <c r="E16" s="12">
        <v>69626.324981136713</v>
      </c>
      <c r="F16" s="12">
        <v>65996.732852170899</v>
      </c>
      <c r="G16" s="12">
        <v>65864.441471486731</v>
      </c>
      <c r="H16" s="12">
        <v>84021.292303799943</v>
      </c>
      <c r="I16" s="12">
        <v>79641.114875275132</v>
      </c>
      <c r="J16" s="12">
        <v>78266.414984293311</v>
      </c>
      <c r="K16" s="12">
        <v>74383.983311151183</v>
      </c>
      <c r="L16" s="12">
        <v>102801.75164654659</v>
      </c>
      <c r="M16" s="12">
        <v>97442.433703801114</v>
      </c>
      <c r="N16" s="12">
        <v>119045.11211279609</v>
      </c>
      <c r="O16" s="12">
        <v>120881.96670420676</v>
      </c>
      <c r="P16" s="12">
        <v>114258.63003043871</v>
      </c>
      <c r="Q16" s="12">
        <v>270463.38785873912</v>
      </c>
      <c r="R16" s="12">
        <v>256363.40499937555</v>
      </c>
      <c r="S16" s="12">
        <v>278775.91293594544</v>
      </c>
      <c r="T16" s="12">
        <v>263501.29175322095</v>
      </c>
      <c r="U16" s="12">
        <v>249764.3098814199</v>
      </c>
      <c r="V16" s="12">
        <v>236743.44465153359</v>
      </c>
      <c r="W16" s="12">
        <v>224999.69761363228</v>
      </c>
      <c r="X16" s="12">
        <v>215851.70910233381</v>
      </c>
      <c r="Y16" s="12">
        <v>204598.7835527226</v>
      </c>
      <c r="Z16" s="12">
        <v>232752.49024746346</v>
      </c>
      <c r="AA16" s="12">
        <v>221206.68622836022</v>
      </c>
      <c r="AB16" s="12">
        <v>209982.21481179856</v>
      </c>
      <c r="AC16" s="12">
        <v>199035.28931336943</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749082.51744791679</v>
      </c>
      <c r="E18" s="30">
        <v>893164.4713183128</v>
      </c>
      <c r="F18" s="30">
        <v>1105649.2187905838</v>
      </c>
      <c r="G18" s="30">
        <v>1648290.876004586</v>
      </c>
      <c r="H18" s="30">
        <v>2268023.8212519917</v>
      </c>
      <c r="I18" s="30">
        <v>2380097.7668076735</v>
      </c>
      <c r="J18" s="30">
        <v>2674849.4731447408</v>
      </c>
      <c r="K18" s="30">
        <v>2669648.6331174336</v>
      </c>
      <c r="L18" s="30">
        <v>3066798.9838279057</v>
      </c>
      <c r="M18" s="30">
        <v>3288271.2897108807</v>
      </c>
      <c r="N18" s="30">
        <v>3234809.8915678724</v>
      </c>
      <c r="O18" s="30">
        <v>3238428.0469327741</v>
      </c>
      <c r="P18" s="30">
        <v>3129512.9004688491</v>
      </c>
      <c r="Q18" s="30">
        <v>3606020.2661812985</v>
      </c>
      <c r="R18" s="30">
        <v>3459471.8928672518</v>
      </c>
      <c r="S18" s="30">
        <v>3698773.1498489585</v>
      </c>
      <c r="T18" s="30">
        <v>3708633.1237856341</v>
      </c>
      <c r="U18" s="30">
        <v>3762734.9540048721</v>
      </c>
      <c r="V18" s="30">
        <v>4007936.7115264623</v>
      </c>
      <c r="W18" s="30">
        <v>4121194.8774155215</v>
      </c>
      <c r="X18" s="30">
        <v>3991322.5473214989</v>
      </c>
      <c r="Y18" s="30">
        <v>3802805.5657814802</v>
      </c>
      <c r="Z18" s="30">
        <v>4121348.5089963297</v>
      </c>
      <c r="AA18" s="30">
        <v>4061730.1722288271</v>
      </c>
      <c r="AB18" s="30">
        <v>4016420.4179931073</v>
      </c>
      <c r="AC18" s="30">
        <v>3762214.9634600412</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6.26210806768982E-2</v>
      </c>
      <c r="E25" s="12">
        <v>5.9356474592026302E-2</v>
      </c>
      <c r="F25" s="12">
        <v>5.6262061240562898E-2</v>
      </c>
      <c r="G25" s="12">
        <v>5.3504421959546508E-2</v>
      </c>
      <c r="H25" s="12">
        <v>5.0642028719761201E-2</v>
      </c>
      <c r="I25" s="12">
        <v>4.8074635817061506E-2</v>
      </c>
      <c r="J25" s="12">
        <v>4.5623850318450204E-2</v>
      </c>
      <c r="K25" s="12">
        <v>4.3392170468018708E-2</v>
      </c>
      <c r="L25" s="12">
        <v>4.10627891270633E-2</v>
      </c>
      <c r="M25" s="12">
        <v>3.9041589931929195E-2</v>
      </c>
      <c r="N25" s="12">
        <v>3.7130724120660603E-2</v>
      </c>
      <c r="O25" s="12">
        <v>3.5315244841334102E-2</v>
      </c>
      <c r="P25" s="12">
        <v>3.3498088161327405E-2</v>
      </c>
      <c r="Q25" s="12">
        <v>25631.518433325509</v>
      </c>
      <c r="R25" s="12">
        <v>24295.278174755629</v>
      </c>
      <c r="S25" s="12">
        <v>23090.098665016769</v>
      </c>
      <c r="T25" s="12">
        <v>21824.949945626693</v>
      </c>
      <c r="U25" s="12">
        <v>20687.156388969375</v>
      </c>
      <c r="V25" s="12">
        <v>19608.679104102568</v>
      </c>
      <c r="W25" s="12">
        <v>18635.981524581679</v>
      </c>
      <c r="X25" s="12">
        <v>22397.257929766693</v>
      </c>
      <c r="Y25" s="12">
        <v>21229.628417505479</v>
      </c>
      <c r="Z25" s="12">
        <v>25378.617826164362</v>
      </c>
      <c r="AA25" s="12">
        <v>24119.698526907458</v>
      </c>
      <c r="AB25" s="12">
        <v>24098.502383894873</v>
      </c>
      <c r="AC25" s="12">
        <v>22842.166023879054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333381.79257539235</v>
      </c>
      <c r="E28" s="12">
        <v>322544.42825437838</v>
      </c>
      <c r="F28" s="12">
        <v>414862.33550593746</v>
      </c>
      <c r="G28" s="12">
        <v>755654.66776375542</v>
      </c>
      <c r="H28" s="12">
        <v>796018.88395409752</v>
      </c>
      <c r="I28" s="12">
        <v>781597.37467809825</v>
      </c>
      <c r="J28" s="12">
        <v>744899.82137371704</v>
      </c>
      <c r="K28" s="12">
        <v>707948.68681614532</v>
      </c>
      <c r="L28" s="12">
        <v>800013.33450965013</v>
      </c>
      <c r="M28" s="12">
        <v>811630.74580165697</v>
      </c>
      <c r="N28" s="12">
        <v>786503.91151825408</v>
      </c>
      <c r="O28" s="12">
        <v>856803.27168156405</v>
      </c>
      <c r="P28" s="12">
        <v>854542.34814352356</v>
      </c>
      <c r="Q28" s="12">
        <v>838772.15951494884</v>
      </c>
      <c r="R28" s="12">
        <v>795257.99966370396</v>
      </c>
      <c r="S28" s="12">
        <v>760921.48301012232</v>
      </c>
      <c r="T28" s="12">
        <v>735170.78213970864</v>
      </c>
      <c r="U28" s="12">
        <v>709393.29214711045</v>
      </c>
      <c r="V28" s="12">
        <v>757651.09819240356</v>
      </c>
      <c r="W28" s="12">
        <v>811592.89057577576</v>
      </c>
      <c r="X28" s="12">
        <v>767125.50389577984</v>
      </c>
      <c r="Y28" s="12">
        <v>727895.8524735684</v>
      </c>
      <c r="Z28" s="12">
        <v>739891.28493308811</v>
      </c>
      <c r="AA28" s="12">
        <v>792309.51560199866</v>
      </c>
      <c r="AB28" s="12">
        <v>748897.44421809039</v>
      </c>
      <c r="AC28" s="12">
        <v>631812.92983757367</v>
      </c>
    </row>
    <row r="29" spans="1:35">
      <c r="A29" s="11" t="s">
        <v>111</v>
      </c>
      <c r="B29" s="11" t="s">
        <v>99</v>
      </c>
      <c r="C29" s="12">
        <v>0</v>
      </c>
      <c r="D29" s="12">
        <v>0.20122047470895277</v>
      </c>
      <c r="E29" s="12">
        <v>56458.848369012514</v>
      </c>
      <c r="F29" s="12">
        <v>53515.504035134902</v>
      </c>
      <c r="G29" s="12">
        <v>50943.073354428299</v>
      </c>
      <c r="H29" s="12">
        <v>76622.034139231517</v>
      </c>
      <c r="I29" s="12">
        <v>120363.94852208195</v>
      </c>
      <c r="J29" s="12">
        <v>178497.53272900521</v>
      </c>
      <c r="K29" s="12">
        <v>169643.07238710235</v>
      </c>
      <c r="L29" s="12">
        <v>188845.1746366024</v>
      </c>
      <c r="M29" s="12">
        <v>205834.69531407693</v>
      </c>
      <c r="N29" s="12">
        <v>199288.96212352885</v>
      </c>
      <c r="O29" s="12">
        <v>189403.13118519026</v>
      </c>
      <c r="P29" s="12">
        <v>188275.31680188281</v>
      </c>
      <c r="Q29" s="12">
        <v>236060.86013626793</v>
      </c>
      <c r="R29" s="12">
        <v>240570.69117151861</v>
      </c>
      <c r="S29" s="12">
        <v>298916.89061006712</v>
      </c>
      <c r="T29" s="12">
        <v>319938.60928252561</v>
      </c>
      <c r="U29" s="12">
        <v>324383.00317542988</v>
      </c>
      <c r="V29" s="12">
        <v>334669.71031301498</v>
      </c>
      <c r="W29" s="12">
        <v>338690.29957524966</v>
      </c>
      <c r="X29" s="12">
        <v>320132.83832802222</v>
      </c>
      <c r="Y29" s="12">
        <v>303443.44970241387</v>
      </c>
      <c r="Z29" s="12">
        <v>336848.2001113533</v>
      </c>
      <c r="AA29" s="12">
        <v>336943.78608926455</v>
      </c>
      <c r="AB29" s="12">
        <v>332812.01488632133</v>
      </c>
      <c r="AC29" s="12">
        <v>351116.65561855782</v>
      </c>
    </row>
    <row r="30" spans="1:35">
      <c r="A30" s="11" t="s">
        <v>111</v>
      </c>
      <c r="B30" s="11" t="s">
        <v>24</v>
      </c>
      <c r="C30" s="12">
        <v>0</v>
      </c>
      <c r="D30" s="12">
        <v>0.38291314178792146</v>
      </c>
      <c r="E30" s="12">
        <v>50506.190314619198</v>
      </c>
      <c r="F30" s="12">
        <v>47873.196249150395</v>
      </c>
      <c r="G30" s="12">
        <v>104194.30994254933</v>
      </c>
      <c r="H30" s="12">
        <v>129919.35924830203</v>
      </c>
      <c r="I30" s="12">
        <v>128675.0692147387</v>
      </c>
      <c r="J30" s="12">
        <v>121966.96830582831</v>
      </c>
      <c r="K30" s="12">
        <v>115916.74163897547</v>
      </c>
      <c r="L30" s="12">
        <v>149640.12619005441</v>
      </c>
      <c r="M30" s="12">
        <v>141838.98701337766</v>
      </c>
      <c r="N30" s="12">
        <v>134444.53811114805</v>
      </c>
      <c r="O30" s="12">
        <v>127775.40103267225</v>
      </c>
      <c r="P30" s="12">
        <v>120774.35588917453</v>
      </c>
      <c r="Q30" s="12">
        <v>114478.06692555803</v>
      </c>
      <c r="R30" s="12">
        <v>108510.01890324202</v>
      </c>
      <c r="S30" s="12">
        <v>155388.99714886359</v>
      </c>
      <c r="T30" s="12">
        <v>146874.99193609616</v>
      </c>
      <c r="U30" s="12">
        <v>158429.28752281843</v>
      </c>
      <c r="V30" s="12">
        <v>155226.92573533577</v>
      </c>
      <c r="W30" s="12">
        <v>150057.03409674033</v>
      </c>
      <c r="X30" s="12">
        <v>157078.04762363061</v>
      </c>
      <c r="Y30" s="12">
        <v>132763.23239124523</v>
      </c>
      <c r="Z30" s="12">
        <v>131336.03895129915</v>
      </c>
      <c r="AA30" s="12">
        <v>104719.01951532609</v>
      </c>
      <c r="AB30" s="12">
        <v>106349.2675462662</v>
      </c>
      <c r="AC30" s="12">
        <v>98911.546216406743</v>
      </c>
    </row>
    <row r="31" spans="1:35">
      <c r="A31" s="11" t="s">
        <v>111</v>
      </c>
      <c r="B31" s="11" t="s">
        <v>100</v>
      </c>
      <c r="C31" s="12">
        <v>0</v>
      </c>
      <c r="D31" s="12">
        <v>0</v>
      </c>
      <c r="E31" s="12">
        <v>69625.917080987507</v>
      </c>
      <c r="F31" s="12">
        <v>65996.133829751852</v>
      </c>
      <c r="G31" s="12">
        <v>65863.840496694131</v>
      </c>
      <c r="H31" s="12">
        <v>62255.078641508881</v>
      </c>
      <c r="I31" s="12">
        <v>59009.556285116101</v>
      </c>
      <c r="J31" s="12">
        <v>55933.233014229583</v>
      </c>
      <c r="K31" s="12">
        <v>53158.637116414408</v>
      </c>
      <c r="L31" s="12">
        <v>50245.981507339617</v>
      </c>
      <c r="M31" s="12">
        <v>47626.526240189814</v>
      </c>
      <c r="N31" s="12">
        <v>45143.628101369752</v>
      </c>
      <c r="O31" s="12">
        <v>42904.276558014775</v>
      </c>
      <c r="P31" s="12">
        <v>40553.47511831313</v>
      </c>
      <c r="Q31" s="12">
        <v>38439.600291785879</v>
      </c>
      <c r="R31" s="12">
        <v>36435.640872524134</v>
      </c>
      <c r="S31" s="12">
        <v>34628.234109598772</v>
      </c>
      <c r="T31" s="12">
        <v>32730.891251020756</v>
      </c>
      <c r="U31" s="12">
        <v>31024.55217041709</v>
      </c>
      <c r="V31" s="12">
        <v>29407.161514009014</v>
      </c>
      <c r="W31" s="12">
        <v>27948.425372326805</v>
      </c>
      <c r="X31" s="12">
        <v>26417.278126320329</v>
      </c>
      <c r="Y31" s="12">
        <v>25040.074909801875</v>
      </c>
      <c r="Z31" s="12">
        <v>23734.840347131169</v>
      </c>
      <c r="AA31" s="12">
        <v>22557.461757853944</v>
      </c>
      <c r="AB31" s="12">
        <v>21321.497840815777</v>
      </c>
      <c r="AC31" s="12">
        <v>20209.951145067149</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333382.43933008955</v>
      </c>
      <c r="E33" s="30">
        <v>499135.44337547221</v>
      </c>
      <c r="F33" s="30">
        <v>582247.2258820358</v>
      </c>
      <c r="G33" s="30">
        <v>976655.94506184908</v>
      </c>
      <c r="H33" s="30">
        <v>1064815.4066251686</v>
      </c>
      <c r="I33" s="30">
        <v>1089645.9967746707</v>
      </c>
      <c r="J33" s="30">
        <v>1101297.6010466304</v>
      </c>
      <c r="K33" s="30">
        <v>1046667.181350808</v>
      </c>
      <c r="L33" s="30">
        <v>1188744.6579064357</v>
      </c>
      <c r="M33" s="30">
        <v>1206930.9934108914</v>
      </c>
      <c r="N33" s="30">
        <v>1165381.0769850248</v>
      </c>
      <c r="O33" s="30">
        <v>1216886.1157726862</v>
      </c>
      <c r="P33" s="30">
        <v>1204145.5294509823</v>
      </c>
      <c r="Q33" s="30">
        <v>1253382.205301886</v>
      </c>
      <c r="R33" s="30">
        <v>1205069.6287857443</v>
      </c>
      <c r="S33" s="30">
        <v>1272945.7035436684</v>
      </c>
      <c r="T33" s="30">
        <v>1256540.2245549778</v>
      </c>
      <c r="U33" s="30">
        <v>1243917.2914047453</v>
      </c>
      <c r="V33" s="30">
        <v>1296563.5748588659</v>
      </c>
      <c r="W33" s="30">
        <v>1346924.6311446743</v>
      </c>
      <c r="X33" s="30">
        <v>1293150.9259035196</v>
      </c>
      <c r="Y33" s="30">
        <v>1210372.2378945348</v>
      </c>
      <c r="Z33" s="30">
        <v>1257188.9821690363</v>
      </c>
      <c r="AA33" s="30">
        <v>1280649.4814913506</v>
      </c>
      <c r="AB33" s="30">
        <v>1233478.7268753885</v>
      </c>
      <c r="AC33" s="30">
        <v>1124893.2488414843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1.7006593810128479E-2</v>
      </c>
      <c r="E40" s="12">
        <v>1.6129051368804499E-2</v>
      </c>
      <c r="F40" s="12">
        <v>1.630526788621306E-2</v>
      </c>
      <c r="G40" s="12">
        <v>1.563237811785519E-2</v>
      </c>
      <c r="H40" s="12">
        <v>6775.2667853208395</v>
      </c>
      <c r="I40" s="12">
        <v>6422.0538701021524</v>
      </c>
      <c r="J40" s="12">
        <v>6087.2549029474621</v>
      </c>
      <c r="K40" s="12">
        <v>5785.293560069952</v>
      </c>
      <c r="L40" s="12">
        <v>5468.3068125958816</v>
      </c>
      <c r="M40" s="12">
        <v>5183.2293923731295</v>
      </c>
      <c r="N40" s="12">
        <v>4913.0138370413442</v>
      </c>
      <c r="O40" s="12">
        <v>4669.3013067700986</v>
      </c>
      <c r="P40" s="12">
        <v>4413.4618909302017</v>
      </c>
      <c r="Q40" s="12">
        <v>24028.415589275257</v>
      </c>
      <c r="R40" s="12">
        <v>22775.749407005991</v>
      </c>
      <c r="S40" s="12">
        <v>21645.947590968328</v>
      </c>
      <c r="T40" s="12">
        <v>20459.926529455337</v>
      </c>
      <c r="U40" s="12">
        <v>19393.295319672903</v>
      </c>
      <c r="V40" s="12">
        <v>18382.270489856983</v>
      </c>
      <c r="W40" s="12">
        <v>17470.408616326691</v>
      </c>
      <c r="X40" s="12">
        <v>16513.172991285093</v>
      </c>
      <c r="Y40" s="12">
        <v>15652.296728492609</v>
      </c>
      <c r="Z40" s="12">
        <v>44560.365163854483</v>
      </c>
      <c r="AA40" s="12">
        <v>42349.925445827976</v>
      </c>
      <c r="AB40" s="12">
        <v>80784.053369840622</v>
      </c>
      <c r="AC40" s="12">
        <v>76572.558018058262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150749.34721276988</v>
      </c>
      <c r="E43" s="12">
        <v>142890.37769110402</v>
      </c>
      <c r="F43" s="12">
        <v>196198.17678106311</v>
      </c>
      <c r="G43" s="12">
        <v>313835.53229002561</v>
      </c>
      <c r="H43" s="12">
        <v>618384.30368845118</v>
      </c>
      <c r="I43" s="12">
        <v>590212.15882307629</v>
      </c>
      <c r="J43" s="12">
        <v>706351.23284348252</v>
      </c>
      <c r="K43" s="12">
        <v>673385.15442124184</v>
      </c>
      <c r="L43" s="12">
        <v>739947.81904889608</v>
      </c>
      <c r="M43" s="12">
        <v>795748.39469992695</v>
      </c>
      <c r="N43" s="12">
        <v>756296.20641787222</v>
      </c>
      <c r="O43" s="12">
        <v>718779.74736505433</v>
      </c>
      <c r="P43" s="12">
        <v>679396.50931588549</v>
      </c>
      <c r="Q43" s="12">
        <v>772584.07724746678</v>
      </c>
      <c r="R43" s="12">
        <v>732307.1826699801</v>
      </c>
      <c r="S43" s="12">
        <v>695980.71040215716</v>
      </c>
      <c r="T43" s="12">
        <v>669946.66385114705</v>
      </c>
      <c r="U43" s="12">
        <v>648491.20441441739</v>
      </c>
      <c r="V43" s="12">
        <v>670593.18536686141</v>
      </c>
      <c r="W43" s="12">
        <v>667028.43356191285</v>
      </c>
      <c r="X43" s="12">
        <v>630480.72519724478</v>
      </c>
      <c r="Y43" s="12">
        <v>597612.06355283561</v>
      </c>
      <c r="Z43" s="12">
        <v>734066.07755353325</v>
      </c>
      <c r="AA43" s="12">
        <v>719070.94364625856</v>
      </c>
      <c r="AB43" s="12">
        <v>715371.86775393737</v>
      </c>
      <c r="AC43" s="12">
        <v>646166.38238033385</v>
      </c>
    </row>
    <row r="44" spans="1:29">
      <c r="A44" s="11" t="s">
        <v>112</v>
      </c>
      <c r="B44" s="11" t="s">
        <v>99</v>
      </c>
      <c r="C44" s="12">
        <v>0</v>
      </c>
      <c r="D44" s="12">
        <v>8.541257269769531E-2</v>
      </c>
      <c r="E44" s="12">
        <v>0.11696439224556815</v>
      </c>
      <c r="F44" s="12">
        <v>0.11598210870853158</v>
      </c>
      <c r="G44" s="12">
        <v>0.11171363354966429</v>
      </c>
      <c r="H44" s="12">
        <v>7078.1692948705768</v>
      </c>
      <c r="I44" s="12">
        <v>7950.7324333295855</v>
      </c>
      <c r="J44" s="12">
        <v>37955.149063937984</v>
      </c>
      <c r="K44" s="12">
        <v>50272.835927979977</v>
      </c>
      <c r="L44" s="12">
        <v>88760.555689935136</v>
      </c>
      <c r="M44" s="12">
        <v>114612.82001763118</v>
      </c>
      <c r="N44" s="12">
        <v>140083.98334821206</v>
      </c>
      <c r="O44" s="12">
        <v>133135.04563983943</v>
      </c>
      <c r="P44" s="12">
        <v>125840.33439218756</v>
      </c>
      <c r="Q44" s="12">
        <v>172101.29427119868</v>
      </c>
      <c r="R44" s="12">
        <v>178440.41567102831</v>
      </c>
      <c r="S44" s="12">
        <v>311341.53827706922</v>
      </c>
      <c r="T44" s="12">
        <v>340956.67159570922</v>
      </c>
      <c r="U44" s="12">
        <v>336111.898685375</v>
      </c>
      <c r="V44" s="12">
        <v>448570.87613178609</v>
      </c>
      <c r="W44" s="12">
        <v>426350.10005960788</v>
      </c>
      <c r="X44" s="12">
        <v>402989.59794479515</v>
      </c>
      <c r="Y44" s="12">
        <v>389146.45001327246</v>
      </c>
      <c r="Z44" s="12">
        <v>416621.54774407489</v>
      </c>
      <c r="AA44" s="12">
        <v>407078.6821237891</v>
      </c>
      <c r="AB44" s="12">
        <v>419368.64344798389</v>
      </c>
      <c r="AC44" s="12">
        <v>443779.96535174432</v>
      </c>
    </row>
    <row r="45" spans="1:29">
      <c r="A45" s="11" t="s">
        <v>112</v>
      </c>
      <c r="B45" s="11" t="s">
        <v>24</v>
      </c>
      <c r="C45" s="12">
        <v>0</v>
      </c>
      <c r="D45" s="12">
        <v>5.2406212380754096E-2</v>
      </c>
      <c r="E45" s="12">
        <v>5.7671194336917898E-2</v>
      </c>
      <c r="F45" s="12">
        <v>8.1572488654161196E-2</v>
      </c>
      <c r="G45" s="12">
        <v>9.7377513698430104E-2</v>
      </c>
      <c r="H45" s="12">
        <v>75093.120401864333</v>
      </c>
      <c r="I45" s="12">
        <v>71178.313687539005</v>
      </c>
      <c r="J45" s="12">
        <v>83726.541021991521</v>
      </c>
      <c r="K45" s="12">
        <v>81439.853370725963</v>
      </c>
      <c r="L45" s="12">
        <v>131638.48509458051</v>
      </c>
      <c r="M45" s="12">
        <v>132765.36322869567</v>
      </c>
      <c r="N45" s="12">
        <v>125843.94670912626</v>
      </c>
      <c r="O45" s="12">
        <v>119601.39465343671</v>
      </c>
      <c r="P45" s="12">
        <v>113048.21587340717</v>
      </c>
      <c r="Q45" s="12">
        <v>107154.70741882309</v>
      </c>
      <c r="R45" s="12">
        <v>101568.44495232866</v>
      </c>
      <c r="S45" s="12">
        <v>148726.58179956049</v>
      </c>
      <c r="T45" s="12">
        <v>140577.5809973971</v>
      </c>
      <c r="U45" s="12">
        <v>177910.69893407862</v>
      </c>
      <c r="V45" s="12">
        <v>240688.21101038749</v>
      </c>
      <c r="W45" s="12">
        <v>228748.75028853348</v>
      </c>
      <c r="X45" s="12">
        <v>216215.17058512641</v>
      </c>
      <c r="Y45" s="12">
        <v>204943.28710842677</v>
      </c>
      <c r="Z45" s="12">
        <v>194259.03141176217</v>
      </c>
      <c r="AA45" s="12">
        <v>184622.70672510104</v>
      </c>
      <c r="AB45" s="12">
        <v>182802.48379124489</v>
      </c>
      <c r="AC45" s="12">
        <v>173272.49649219358</v>
      </c>
    </row>
    <row r="46" spans="1:29">
      <c r="A46" s="11" t="s">
        <v>112</v>
      </c>
      <c r="B46" s="11" t="s">
        <v>100</v>
      </c>
      <c r="C46" s="12">
        <v>0</v>
      </c>
      <c r="D46" s="12">
        <v>0</v>
      </c>
      <c r="E46" s="12">
        <v>9.4644350952250308E-2</v>
      </c>
      <c r="F46" s="12">
        <v>0.13796489593083069</v>
      </c>
      <c r="G46" s="12">
        <v>0.13628510662702359</v>
      </c>
      <c r="H46" s="12">
        <v>21765.757762105095</v>
      </c>
      <c r="I46" s="12">
        <v>20631.050635031941</v>
      </c>
      <c r="J46" s="12">
        <v>19555.499345932967</v>
      </c>
      <c r="K46" s="12">
        <v>18585.438946693354</v>
      </c>
      <c r="L46" s="12">
        <v>17567.109307093502</v>
      </c>
      <c r="M46" s="12">
        <v>16651.294137425943</v>
      </c>
      <c r="N46" s="12">
        <v>42465.826778834344</v>
      </c>
      <c r="O46" s="12">
        <v>40359.289996643434</v>
      </c>
      <c r="P46" s="12">
        <v>38147.931049027553</v>
      </c>
      <c r="Q46" s="12">
        <v>192096.32786535029</v>
      </c>
      <c r="R46" s="12">
        <v>182081.82813587171</v>
      </c>
      <c r="S46" s="12">
        <v>208179.10531040092</v>
      </c>
      <c r="T46" s="12">
        <v>196772.59159508938</v>
      </c>
      <c r="U46" s="12">
        <v>186514.3054186409</v>
      </c>
      <c r="V46" s="12">
        <v>176790.8128115047</v>
      </c>
      <c r="W46" s="12">
        <v>168021.01417739518</v>
      </c>
      <c r="X46" s="12">
        <v>158814.83558741989</v>
      </c>
      <c r="Y46" s="12">
        <v>150535.38939571555</v>
      </c>
      <c r="Z46" s="12">
        <v>181507.39188818354</v>
      </c>
      <c r="AA46" s="12">
        <v>172503.62481077344</v>
      </c>
      <c r="AB46" s="12">
        <v>163051.83847470756</v>
      </c>
      <c r="AC46" s="12">
        <v>154551.50574115879</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150749.50203814876</v>
      </c>
      <c r="E48" s="30">
        <v>142890.66310009293</v>
      </c>
      <c r="F48" s="30">
        <v>196198.52860582431</v>
      </c>
      <c r="G48" s="30">
        <v>313835.89329865761</v>
      </c>
      <c r="H48" s="30">
        <v>729096.61793261196</v>
      </c>
      <c r="I48" s="30">
        <v>696394.30944907886</v>
      </c>
      <c r="J48" s="30">
        <v>853675.67717829242</v>
      </c>
      <c r="K48" s="30">
        <v>829468.57622671116</v>
      </c>
      <c r="L48" s="30">
        <v>983382.27595310123</v>
      </c>
      <c r="M48" s="30">
        <v>1064961.1014760528</v>
      </c>
      <c r="N48" s="30">
        <v>1069602.9770910863</v>
      </c>
      <c r="O48" s="30">
        <v>1016544.778961744</v>
      </c>
      <c r="P48" s="30">
        <v>960846.45252143801</v>
      </c>
      <c r="Q48" s="30">
        <v>1267964.8223921142</v>
      </c>
      <c r="R48" s="30">
        <v>1217173.6208362149</v>
      </c>
      <c r="S48" s="30">
        <v>1385873.8833801562</v>
      </c>
      <c r="T48" s="30">
        <v>1368713.4345687982</v>
      </c>
      <c r="U48" s="30">
        <v>1368421.4027721847</v>
      </c>
      <c r="V48" s="30">
        <v>1555025.3558103964</v>
      </c>
      <c r="W48" s="30">
        <v>1507618.7067037763</v>
      </c>
      <c r="X48" s="30">
        <v>1425013.5023058713</v>
      </c>
      <c r="Y48" s="30">
        <v>1357889.4867987428</v>
      </c>
      <c r="Z48" s="30">
        <v>1571014.4137614083</v>
      </c>
      <c r="AA48" s="30">
        <v>1525625.8827517501</v>
      </c>
      <c r="AB48" s="30">
        <v>1561378.8868377144</v>
      </c>
      <c r="AC48" s="30">
        <v>1494342.9079834886</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3.2603121631007197E-2</v>
      </c>
      <c r="E55" s="12">
        <v>3.0903432834329003E-2</v>
      </c>
      <c r="F55" s="12">
        <v>2.9348712669346799E-2</v>
      </c>
      <c r="G55" s="12">
        <v>2.79239600885153E-2</v>
      </c>
      <c r="H55" s="12">
        <v>2.65046468933384E-2</v>
      </c>
      <c r="I55" s="12">
        <v>2.5204058363901195E-2</v>
      </c>
      <c r="J55" s="12">
        <v>2.3999870235478199E-2</v>
      </c>
      <c r="K55" s="12">
        <v>2.2836471098651001E-2</v>
      </c>
      <c r="L55" s="12">
        <v>2.2212769881278401E-2</v>
      </c>
      <c r="M55" s="12">
        <v>2.1139062570063E-2</v>
      </c>
      <c r="N55" s="12">
        <v>2.0840123126585099E-2</v>
      </c>
      <c r="O55" s="12">
        <v>19255.750982226265</v>
      </c>
      <c r="P55" s="12">
        <v>18200.69319796651</v>
      </c>
      <c r="Q55" s="12">
        <v>19475.176339046604</v>
      </c>
      <c r="R55" s="12">
        <v>18459.882815019962</v>
      </c>
      <c r="S55" s="12">
        <v>17544.171313807332</v>
      </c>
      <c r="T55" s="12">
        <v>16582.894143821428</v>
      </c>
      <c r="U55" s="12">
        <v>15718.38326809259</v>
      </c>
      <c r="V55" s="12">
        <v>14898.941565702071</v>
      </c>
      <c r="W55" s="12">
        <v>38490.254925295085</v>
      </c>
      <c r="X55" s="12">
        <v>74101.885060817527</v>
      </c>
      <c r="Y55" s="12">
        <v>70238.753643207325</v>
      </c>
      <c r="Z55" s="12">
        <v>66577.017729011393</v>
      </c>
      <c r="AA55" s="12">
        <v>63274.430685351785</v>
      </c>
      <c r="AB55" s="12">
        <v>59807.509103129822</v>
      </c>
      <c r="AC55" s="12">
        <v>56689.573853222071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121793.99256936999</v>
      </c>
      <c r="E58" s="12">
        <v>115444.54328109072</v>
      </c>
      <c r="F58" s="12">
        <v>159761.5859344973</v>
      </c>
      <c r="G58" s="12">
        <v>182235.58838040728</v>
      </c>
      <c r="H58" s="12">
        <v>213501.32665850222</v>
      </c>
      <c r="I58" s="12">
        <v>274954.97467424185</v>
      </c>
      <c r="J58" s="12">
        <v>389612.94344297331</v>
      </c>
      <c r="K58" s="12">
        <v>370285.99634126615</v>
      </c>
      <c r="L58" s="12">
        <v>353428.67571116029</v>
      </c>
      <c r="M58" s="12">
        <v>495380.52842414612</v>
      </c>
      <c r="N58" s="12">
        <v>469555.00699924264</v>
      </c>
      <c r="O58" s="12">
        <v>446262.49062319699</v>
      </c>
      <c r="P58" s="12">
        <v>421811.27154029702</v>
      </c>
      <c r="Q58" s="12">
        <v>457752.73148055992</v>
      </c>
      <c r="R58" s="12">
        <v>433888.91619072546</v>
      </c>
      <c r="S58" s="12">
        <v>420112.47999192221</v>
      </c>
      <c r="T58" s="12">
        <v>405836.08716522303</v>
      </c>
      <c r="U58" s="12">
        <v>384678.75603079004</v>
      </c>
      <c r="V58" s="12">
        <v>381430.78223604197</v>
      </c>
      <c r="W58" s="12">
        <v>363791.0522565908</v>
      </c>
      <c r="X58" s="12">
        <v>343916.52434701717</v>
      </c>
      <c r="Y58" s="12">
        <v>346992.33094543789</v>
      </c>
      <c r="Z58" s="12">
        <v>383862.14999086951</v>
      </c>
      <c r="AA58" s="12">
        <v>365739.4224252628</v>
      </c>
      <c r="AB58" s="12">
        <v>348725.78158940398</v>
      </c>
      <c r="AC58" s="12">
        <v>325977.12444877869</v>
      </c>
    </row>
    <row r="59" spans="1:29">
      <c r="A59" s="11" t="s">
        <v>113</v>
      </c>
      <c r="B59" s="11" t="s">
        <v>99</v>
      </c>
      <c r="C59" s="12">
        <v>0</v>
      </c>
      <c r="D59" s="12">
        <v>7.7581495017104443E-2</v>
      </c>
      <c r="E59" s="12">
        <v>7.5072039424435424E-2</v>
      </c>
      <c r="F59" s="12">
        <v>0.14486567030690065</v>
      </c>
      <c r="G59" s="12">
        <v>0.13863734775806624</v>
      </c>
      <c r="H59" s="12">
        <v>0.13172908489756513</v>
      </c>
      <c r="I59" s="12">
        <v>0.12699900802685518</v>
      </c>
      <c r="J59" s="12">
        <v>0.16117047580243046</v>
      </c>
      <c r="K59" s="12">
        <v>0.17295954653828713</v>
      </c>
      <c r="L59" s="12">
        <v>39737.163804921562</v>
      </c>
      <c r="M59" s="12">
        <v>37665.558261708175</v>
      </c>
      <c r="N59" s="12">
        <v>48061.310606443207</v>
      </c>
      <c r="O59" s="12">
        <v>45677.20480344355</v>
      </c>
      <c r="P59" s="12">
        <v>47408.784291445671</v>
      </c>
      <c r="Q59" s="12">
        <v>58346.269767963822</v>
      </c>
      <c r="R59" s="12">
        <v>55304.531331951162</v>
      </c>
      <c r="S59" s="12">
        <v>70637.716278395674</v>
      </c>
      <c r="T59" s="12">
        <v>66906.202089283252</v>
      </c>
      <c r="U59" s="12">
        <v>108091.01602765243</v>
      </c>
      <c r="V59" s="12">
        <v>111842.21143514157</v>
      </c>
      <c r="W59" s="12">
        <v>161406.82672713947</v>
      </c>
      <c r="X59" s="12">
        <v>152796.35248071715</v>
      </c>
      <c r="Y59" s="12">
        <v>151584.44711848989</v>
      </c>
      <c r="Z59" s="12">
        <v>150027.44579181215</v>
      </c>
      <c r="AA59" s="12">
        <v>144509.5895117429</v>
      </c>
      <c r="AB59" s="12">
        <v>147914.31817641109</v>
      </c>
      <c r="AC59" s="12">
        <v>146795.15355441993</v>
      </c>
    </row>
    <row r="60" spans="1:29">
      <c r="A60" s="11" t="s">
        <v>113</v>
      </c>
      <c r="B60" s="11" t="s">
        <v>24</v>
      </c>
      <c r="C60" s="12">
        <v>0</v>
      </c>
      <c r="D60" s="12">
        <v>8.0051986629172303E-2</v>
      </c>
      <c r="E60" s="12">
        <v>7.6588103961449494E-2</v>
      </c>
      <c r="F60" s="12">
        <v>0.3093930900156977</v>
      </c>
      <c r="G60" s="12">
        <v>0.2953234769420901</v>
      </c>
      <c r="H60" s="12">
        <v>0.27919027779532757</v>
      </c>
      <c r="I60" s="12">
        <v>0.26557232700310052</v>
      </c>
      <c r="J60" s="12">
        <v>9349.0683294207756</v>
      </c>
      <c r="K60" s="12">
        <v>8885.3040798844777</v>
      </c>
      <c r="L60" s="12">
        <v>16422.754610557851</v>
      </c>
      <c r="M60" s="12">
        <v>15566.592837435157</v>
      </c>
      <c r="N60" s="12">
        <v>14755.064567913398</v>
      </c>
      <c r="O60" s="12">
        <v>30497.298166978231</v>
      </c>
      <c r="P60" s="12">
        <v>28826.296298233796</v>
      </c>
      <c r="Q60" s="12">
        <v>33271.824964642285</v>
      </c>
      <c r="R60" s="12">
        <v>31537.275987320329</v>
      </c>
      <c r="S60" s="12">
        <v>32636.024198884257</v>
      </c>
      <c r="T60" s="12">
        <v>47020.952424482261</v>
      </c>
      <c r="U60" s="12">
        <v>77872.707434675598</v>
      </c>
      <c r="V60" s="12">
        <v>73812.996019528495</v>
      </c>
      <c r="W60" s="12">
        <v>76937.562003975414</v>
      </c>
      <c r="X60" s="12">
        <v>88162.353753044546</v>
      </c>
      <c r="Y60" s="12">
        <v>83566.212227940618</v>
      </c>
      <c r="Z60" s="12">
        <v>79209.614470178174</v>
      </c>
      <c r="AA60" s="12">
        <v>75280.382477771651</v>
      </c>
      <c r="AB60" s="12">
        <v>71155.642236116983</v>
      </c>
      <c r="AC60" s="12">
        <v>71936.33998958685</v>
      </c>
    </row>
    <row r="61" spans="1:29">
      <c r="A61" s="11" t="s">
        <v>113</v>
      </c>
      <c r="B61" s="11" t="s">
        <v>100</v>
      </c>
      <c r="C61" s="12">
        <v>0</v>
      </c>
      <c r="D61" s="12">
        <v>0</v>
      </c>
      <c r="E61" s="12">
        <v>9.0722391393256607E-2</v>
      </c>
      <c r="F61" s="12">
        <v>0.19412686041661181</v>
      </c>
      <c r="G61" s="12">
        <v>0.18555967382373212</v>
      </c>
      <c r="H61" s="12">
        <v>0.17643048914053361</v>
      </c>
      <c r="I61" s="12">
        <v>0.16858185987773941</v>
      </c>
      <c r="J61" s="12">
        <v>0.24653758037502399</v>
      </c>
      <c r="K61" s="12">
        <v>0.23452345203324301</v>
      </c>
      <c r="L61" s="12">
        <v>0.22265310809226402</v>
      </c>
      <c r="M61" s="12">
        <v>0.21198000734589609</v>
      </c>
      <c r="N61" s="12">
        <v>0.2018544084104682</v>
      </c>
      <c r="O61" s="12">
        <v>0.24385835352769697</v>
      </c>
      <c r="P61" s="12">
        <v>0.23265943378337603</v>
      </c>
      <c r="Q61" s="12">
        <v>0.453474779908487</v>
      </c>
      <c r="R61" s="12">
        <v>0.43057972003364597</v>
      </c>
      <c r="S61" s="12">
        <v>0.41065824136288159</v>
      </c>
      <c r="T61" s="12">
        <v>0.39677224850269205</v>
      </c>
      <c r="U61" s="12">
        <v>0.39479530124672102</v>
      </c>
      <c r="V61" s="12">
        <v>0.37605274287872603</v>
      </c>
      <c r="W61" s="12">
        <v>0.36302869132671001</v>
      </c>
      <c r="X61" s="12">
        <v>1110.3141415523796</v>
      </c>
      <c r="Y61" s="12">
        <v>1052.435568937587</v>
      </c>
      <c r="Z61" s="12">
        <v>997.57095641979708</v>
      </c>
      <c r="AA61" s="12">
        <v>948.08688058185624</v>
      </c>
      <c r="AB61" s="12">
        <v>1791.9804278214328</v>
      </c>
      <c r="AC61" s="12">
        <v>1698.5603259558495</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121794.18280597327</v>
      </c>
      <c r="E63" s="30">
        <v>115444.81656705834</v>
      </c>
      <c r="F63" s="30">
        <v>159762.26366883071</v>
      </c>
      <c r="G63" s="30">
        <v>182236.2358248659</v>
      </c>
      <c r="H63" s="30">
        <v>213501.94051300097</v>
      </c>
      <c r="I63" s="30">
        <v>274955.5610314951</v>
      </c>
      <c r="J63" s="30">
        <v>398962.44348032051</v>
      </c>
      <c r="K63" s="30">
        <v>379171.73074062035</v>
      </c>
      <c r="L63" s="30">
        <v>409588.83899251767</v>
      </c>
      <c r="M63" s="30">
        <v>548612.91264235938</v>
      </c>
      <c r="N63" s="30">
        <v>532371.60486813076</v>
      </c>
      <c r="O63" s="30">
        <v>541692.98843419866</v>
      </c>
      <c r="P63" s="30">
        <v>516247.27798737679</v>
      </c>
      <c r="Q63" s="30">
        <v>568846.45602699264</v>
      </c>
      <c r="R63" s="30">
        <v>539191.036904737</v>
      </c>
      <c r="S63" s="30">
        <v>540930.80244125077</v>
      </c>
      <c r="T63" s="30">
        <v>536346.53259505855</v>
      </c>
      <c r="U63" s="30">
        <v>586361.2575565119</v>
      </c>
      <c r="V63" s="30">
        <v>581985.30730915698</v>
      </c>
      <c r="W63" s="30">
        <v>640626.05894169211</v>
      </c>
      <c r="X63" s="30">
        <v>660087.42978314881</v>
      </c>
      <c r="Y63" s="30">
        <v>653434.17950401315</v>
      </c>
      <c r="Z63" s="30">
        <v>680673.79893829103</v>
      </c>
      <c r="AA63" s="30">
        <v>649751.91198071092</v>
      </c>
      <c r="AB63" s="30">
        <v>629395.23153288336</v>
      </c>
      <c r="AC63" s="30">
        <v>603096.75217196345</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1.724204141153764E-2</v>
      </c>
      <c r="E70" s="12">
        <v>1.6352187941866832E-2</v>
      </c>
      <c r="F70" s="12">
        <v>1.836596182853335E-2</v>
      </c>
      <c r="G70" s="12">
        <v>1.751055090606771E-2</v>
      </c>
      <c r="H70" s="12">
        <v>1.6656906378171882E-2</v>
      </c>
      <c r="I70" s="12">
        <v>1.588655113495175E-2</v>
      </c>
      <c r="J70" s="12">
        <v>1.7809127652837702E-2</v>
      </c>
      <c r="K70" s="12">
        <v>1.7023443738140472E-2</v>
      </c>
      <c r="L70" s="12">
        <v>1.8769062270501572E-2</v>
      </c>
      <c r="M70" s="12">
        <v>1.7911118357316111E-2</v>
      </c>
      <c r="N70" s="12">
        <v>1.8163847974203211E-2</v>
      </c>
      <c r="O70" s="12">
        <v>5.7241320945200298E-2</v>
      </c>
      <c r="P70" s="12">
        <v>5.4169342371629202E-2</v>
      </c>
      <c r="Q70" s="12">
        <v>7.2689453101879201E-2</v>
      </c>
      <c r="R70" s="12">
        <v>6.8932828017601991E-2</v>
      </c>
      <c r="S70" s="12">
        <v>6.5679217115484509E-2</v>
      </c>
      <c r="T70" s="12">
        <v>6.2134237522612691E-2</v>
      </c>
      <c r="U70" s="12">
        <v>5.8930909508779702E-2</v>
      </c>
      <c r="V70" s="12">
        <v>5.5927533620540204E-2</v>
      </c>
      <c r="W70" s="12">
        <v>628.48542153046787</v>
      </c>
      <c r="X70" s="12">
        <v>594.04975886645002</v>
      </c>
      <c r="Y70" s="12">
        <v>563.08036667532031</v>
      </c>
      <c r="Z70" s="12">
        <v>533.72549826580064</v>
      </c>
      <c r="AA70" s="12">
        <v>507.24980804448614</v>
      </c>
      <c r="AB70" s="12">
        <v>479.4567122233413</v>
      </c>
      <c r="AC70" s="12">
        <v>454.45696596430849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58375.02784588973</v>
      </c>
      <c r="E73" s="12">
        <v>55331.780048310313</v>
      </c>
      <c r="F73" s="12">
        <v>90026.745635686719</v>
      </c>
      <c r="G73" s="12">
        <v>85560.94515843199</v>
      </c>
      <c r="H73" s="12">
        <v>166615.76680014169</v>
      </c>
      <c r="I73" s="12">
        <v>180689.88354320001</v>
      </c>
      <c r="J73" s="12">
        <v>186169.76399088727</v>
      </c>
      <c r="K73" s="12">
        <v>176934.72052720463</v>
      </c>
      <c r="L73" s="12">
        <v>182692.76946111021</v>
      </c>
      <c r="M73" s="12">
        <v>181140.26196713396</v>
      </c>
      <c r="N73" s="12">
        <v>171696.93374331351</v>
      </c>
      <c r="O73" s="12">
        <v>163180.59855163601</v>
      </c>
      <c r="P73" s="12">
        <v>164594.38649564647</v>
      </c>
      <c r="Q73" s="12">
        <v>199825.56373396565</v>
      </c>
      <c r="R73" s="12">
        <v>198510.37683180603</v>
      </c>
      <c r="S73" s="12">
        <v>210820.74562468866</v>
      </c>
      <c r="T73" s="12">
        <v>202996.17174822668</v>
      </c>
      <c r="U73" s="12">
        <v>192413.43355769129</v>
      </c>
      <c r="V73" s="12">
        <v>211294.23836354271</v>
      </c>
      <c r="W73" s="12">
        <v>202397.1576823405</v>
      </c>
      <c r="X73" s="12">
        <v>202878.12839849692</v>
      </c>
      <c r="Y73" s="12">
        <v>192301.54883589287</v>
      </c>
      <c r="Z73" s="12">
        <v>239066.99086285327</v>
      </c>
      <c r="AA73" s="12">
        <v>250091.05920029586</v>
      </c>
      <c r="AB73" s="12">
        <v>248865.05974971</v>
      </c>
      <c r="AC73" s="12">
        <v>236402.44223631066</v>
      </c>
    </row>
    <row r="74" spans="1:29">
      <c r="A74" s="11" t="s">
        <v>114</v>
      </c>
      <c r="B74" s="11" t="s">
        <v>99</v>
      </c>
      <c r="C74" s="12">
        <v>0</v>
      </c>
      <c r="D74" s="12">
        <v>0.1182317932187246</v>
      </c>
      <c r="E74" s="12">
        <v>0.1495409667574697</v>
      </c>
      <c r="F74" s="12">
        <v>0.14615935644152575</v>
      </c>
      <c r="G74" s="12">
        <v>0.13936152947461344</v>
      </c>
      <c r="H74" s="12">
        <v>0.13502879602316875</v>
      </c>
      <c r="I74" s="12">
        <v>0.13174890695214153</v>
      </c>
      <c r="J74" s="12">
        <v>0.20091564221864286</v>
      </c>
      <c r="K74" s="12">
        <v>0.19109337637228363</v>
      </c>
      <c r="L74" s="12">
        <v>14115.238115243941</v>
      </c>
      <c r="M74" s="12">
        <v>13379.372786910386</v>
      </c>
      <c r="N74" s="12">
        <v>36755.719966368481</v>
      </c>
      <c r="O74" s="12">
        <v>34932.433695834094</v>
      </c>
      <c r="P74" s="12">
        <v>33018.423104840906</v>
      </c>
      <c r="Q74" s="12">
        <v>60797.096766021859</v>
      </c>
      <c r="R74" s="12">
        <v>57627.581472589365</v>
      </c>
      <c r="S74" s="12">
        <v>58301.908203231826</v>
      </c>
      <c r="T74" s="12">
        <v>100837.04898824652</v>
      </c>
      <c r="U74" s="12">
        <v>118682.17557487843</v>
      </c>
      <c r="V74" s="12">
        <v>123134.97531344343</v>
      </c>
      <c r="W74" s="12">
        <v>173209.21869564528</v>
      </c>
      <c r="X74" s="12">
        <v>164055.67550967587</v>
      </c>
      <c r="Y74" s="12">
        <v>155503.01004370954</v>
      </c>
      <c r="Z74" s="12">
        <v>152262.06055833778</v>
      </c>
      <c r="AA74" s="12">
        <v>145439.44242749087</v>
      </c>
      <c r="AB74" s="12">
        <v>144645.80700150336</v>
      </c>
      <c r="AC74" s="12">
        <v>137392.27146012365</v>
      </c>
    </row>
    <row r="75" spans="1:29">
      <c r="A75" s="11" t="s">
        <v>114</v>
      </c>
      <c r="B75" s="11" t="s">
        <v>24</v>
      </c>
      <c r="C75" s="12">
        <v>0</v>
      </c>
      <c r="D75" s="12">
        <v>5.6609913594369204E-2</v>
      </c>
      <c r="E75" s="12">
        <v>6.8541594150167098E-2</v>
      </c>
      <c r="F75" s="12">
        <v>0.1325836396541549</v>
      </c>
      <c r="G75" s="12">
        <v>0.12845621627594822</v>
      </c>
      <c r="H75" s="12">
        <v>0.12146446450837892</v>
      </c>
      <c r="I75" s="12">
        <v>0.11692319817160911</v>
      </c>
      <c r="J75" s="12">
        <v>0.68961036836991108</v>
      </c>
      <c r="K75" s="12">
        <v>0.65965197903962491</v>
      </c>
      <c r="L75" s="12">
        <v>31314.07790168963</v>
      </c>
      <c r="M75" s="12">
        <v>29681.591281226978</v>
      </c>
      <c r="N75" s="12">
        <v>28134.210111635839</v>
      </c>
      <c r="O75" s="12">
        <v>38033.921983376829</v>
      </c>
      <c r="P75" s="12">
        <v>35949.975255094112</v>
      </c>
      <c r="Q75" s="12">
        <v>45351.703253336855</v>
      </c>
      <c r="R75" s="12">
        <v>42987.397522172301</v>
      </c>
      <c r="S75" s="12">
        <v>40854.98900349289</v>
      </c>
      <c r="T75" s="12">
        <v>59653.295095876681</v>
      </c>
      <c r="U75" s="12">
        <v>78961.721560737176</v>
      </c>
      <c r="V75" s="12">
        <v>75025.495047843957</v>
      </c>
      <c r="W75" s="12">
        <v>93063.220666721885</v>
      </c>
      <c r="X75" s="12">
        <v>95332.781471672643</v>
      </c>
      <c r="Y75" s="12">
        <v>90362.821731939941</v>
      </c>
      <c r="Z75" s="12">
        <v>85651.94115889752</v>
      </c>
      <c r="AA75" s="12">
        <v>81403.133354562146</v>
      </c>
      <c r="AB75" s="12">
        <v>76942.90799937972</v>
      </c>
      <c r="AC75" s="12">
        <v>72931.70847314471</v>
      </c>
    </row>
    <row r="76" spans="1:29">
      <c r="A76" s="11" t="s">
        <v>114</v>
      </c>
      <c r="B76" s="11" t="s">
        <v>100</v>
      </c>
      <c r="C76" s="12">
        <v>0</v>
      </c>
      <c r="D76" s="12">
        <v>0</v>
      </c>
      <c r="E76" s="12">
        <v>0.11177487776572849</v>
      </c>
      <c r="F76" s="12">
        <v>0.14986907234529329</v>
      </c>
      <c r="G76" s="12">
        <v>0.14542571303281779</v>
      </c>
      <c r="H76" s="12">
        <v>0.13932576522490542</v>
      </c>
      <c r="I76" s="12">
        <v>0.13578876867837389</v>
      </c>
      <c r="J76" s="12">
        <v>0.16188720720108271</v>
      </c>
      <c r="K76" s="12">
        <v>0.15437369310586621</v>
      </c>
      <c r="L76" s="12">
        <v>0.15161775792596779</v>
      </c>
      <c r="M76" s="12">
        <v>0.146343317724586</v>
      </c>
      <c r="N76" s="12">
        <v>0.140974816939649</v>
      </c>
      <c r="O76" s="12">
        <v>0.15837630999029817</v>
      </c>
      <c r="P76" s="12">
        <v>0.15133277888709731</v>
      </c>
      <c r="Q76" s="12">
        <v>0.18295906584110139</v>
      </c>
      <c r="R76" s="12">
        <v>0.17416050080640452</v>
      </c>
      <c r="S76" s="12">
        <v>0.1673407542117997</v>
      </c>
      <c r="T76" s="12">
        <v>0.16842116642903579</v>
      </c>
      <c r="U76" s="12">
        <v>0.17993166645697869</v>
      </c>
      <c r="V76" s="12">
        <v>0.18543341805381688</v>
      </c>
      <c r="W76" s="12">
        <v>0.1804448175138994</v>
      </c>
      <c r="X76" s="12">
        <v>0.20374712710283849</v>
      </c>
      <c r="Y76" s="12">
        <v>0.19375481889877988</v>
      </c>
      <c r="Z76" s="12">
        <v>0.1842067244613492</v>
      </c>
      <c r="AA76" s="12">
        <v>0.17559016678100681</v>
      </c>
      <c r="AB76" s="12">
        <v>0.16669012765756869</v>
      </c>
      <c r="AC76" s="12">
        <v>0.1699151440290996</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58375.219929637955</v>
      </c>
      <c r="E78" s="30">
        <v>55332.126257936929</v>
      </c>
      <c r="F78" s="30">
        <v>90027.192613716994</v>
      </c>
      <c r="G78" s="30">
        <v>85561.375912441697</v>
      </c>
      <c r="H78" s="30">
        <v>166616.17927607385</v>
      </c>
      <c r="I78" s="30">
        <v>180690.28389062494</v>
      </c>
      <c r="J78" s="30">
        <v>186170.83421323274</v>
      </c>
      <c r="K78" s="30">
        <v>176935.74266969689</v>
      </c>
      <c r="L78" s="30">
        <v>228122.25586486395</v>
      </c>
      <c r="M78" s="30">
        <v>224201.39028970743</v>
      </c>
      <c r="N78" s="30">
        <v>236587.02295998277</v>
      </c>
      <c r="O78" s="30">
        <v>236147.1698484779</v>
      </c>
      <c r="P78" s="30">
        <v>233562.99035770274</v>
      </c>
      <c r="Q78" s="30">
        <v>305974.61940184329</v>
      </c>
      <c r="R78" s="30">
        <v>299125.59891989653</v>
      </c>
      <c r="S78" s="30">
        <v>309977.87585138471</v>
      </c>
      <c r="T78" s="30">
        <v>363486.74638775381</v>
      </c>
      <c r="U78" s="30">
        <v>390057.56955588289</v>
      </c>
      <c r="V78" s="30">
        <v>409454.95008578181</v>
      </c>
      <c r="W78" s="30">
        <v>469298.26291105564</v>
      </c>
      <c r="X78" s="30">
        <v>462860.83888583898</v>
      </c>
      <c r="Y78" s="30">
        <v>438730.65473303653</v>
      </c>
      <c r="Z78" s="30">
        <v>477514.90228507883</v>
      </c>
      <c r="AA78" s="30">
        <v>477441.06038056011</v>
      </c>
      <c r="AB78" s="30">
        <v>470933.39815294405</v>
      </c>
      <c r="AC78" s="30">
        <v>447181.0490506874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1.5787231681850929E-2</v>
      </c>
      <c r="E85" s="12">
        <v>1.4971486102260319E-2</v>
      </c>
      <c r="F85" s="12">
        <v>1.425504403001167E-2</v>
      </c>
      <c r="G85" s="12">
        <v>1.3971263590270819E-2</v>
      </c>
      <c r="H85" s="12">
        <v>1.391075245283504E-2</v>
      </c>
      <c r="I85" s="12">
        <v>1.4092465400818511E-2</v>
      </c>
      <c r="J85" s="12">
        <v>1.640603071095266E-2</v>
      </c>
      <c r="K85" s="12">
        <v>1.5707938362152628E-2</v>
      </c>
      <c r="L85" s="12">
        <v>1.7465842345042379E-2</v>
      </c>
      <c r="M85" s="12">
        <v>1.6657920720329181E-2</v>
      </c>
      <c r="N85" s="12">
        <v>1.590535512437536E-2</v>
      </c>
      <c r="O85" s="12">
        <v>3.6119308473598295E-2</v>
      </c>
      <c r="P85" s="12">
        <v>3.42064067899761E-2</v>
      </c>
      <c r="Q85" s="12">
        <v>3.7152763377572597E-2</v>
      </c>
      <c r="R85" s="12">
        <v>3.5272627183739302E-2</v>
      </c>
      <c r="S85" s="12">
        <v>3.3614556550222101E-2</v>
      </c>
      <c r="T85" s="12">
        <v>3.1821368797887599E-2</v>
      </c>
      <c r="U85" s="12">
        <v>3.0395174314983103E-2</v>
      </c>
      <c r="V85" s="12">
        <v>2.8897984694637398E-2</v>
      </c>
      <c r="W85" s="12">
        <v>2.84703591439214E-2</v>
      </c>
      <c r="X85" s="12">
        <v>5.1004944559650406E-2</v>
      </c>
      <c r="Y85" s="12">
        <v>4.8397551235471702E-2</v>
      </c>
      <c r="Z85" s="12">
        <v>4.5931207715457001E-2</v>
      </c>
      <c r="AA85" s="12">
        <v>4.3722446384824303E-2</v>
      </c>
      <c r="AB85" s="12">
        <v>4.1402141455859597E-2</v>
      </c>
      <c r="AC85" s="12">
        <v>3.5170777820018304E-2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84781.081638884876</v>
      </c>
      <c r="E88" s="12">
        <v>80361.21539478538</v>
      </c>
      <c r="F88" s="12">
        <v>77413.790330094751</v>
      </c>
      <c r="G88" s="12">
        <v>90001.185367838305</v>
      </c>
      <c r="H88" s="12">
        <v>93993.434873575636</v>
      </c>
      <c r="I88" s="12">
        <v>138411.30220189781</v>
      </c>
      <c r="J88" s="12">
        <v>131965.48221217256</v>
      </c>
      <c r="K88" s="12">
        <v>234765.71289313817</v>
      </c>
      <c r="L88" s="12">
        <v>221972.45685818317</v>
      </c>
      <c r="M88" s="12">
        <v>210400.43542936243</v>
      </c>
      <c r="N88" s="12">
        <v>199431.69358073978</v>
      </c>
      <c r="O88" s="12">
        <v>189538.7824936946</v>
      </c>
      <c r="P88" s="12">
        <v>179153.6073588978</v>
      </c>
      <c r="Q88" s="12">
        <v>169925.1235796251</v>
      </c>
      <c r="R88" s="12">
        <v>161066.46972199043</v>
      </c>
      <c r="S88" s="12">
        <v>153076.68638598997</v>
      </c>
      <c r="T88" s="12">
        <v>145712.84506966447</v>
      </c>
      <c r="U88" s="12">
        <v>138116.44126479531</v>
      </c>
      <c r="V88" s="12">
        <v>130916.05958195376</v>
      </c>
      <c r="W88" s="12">
        <v>124421.90195429976</v>
      </c>
      <c r="X88" s="12">
        <v>117604.59941643702</v>
      </c>
      <c r="Y88" s="12">
        <v>111473.55774917247</v>
      </c>
      <c r="Z88" s="12">
        <v>105662.14596340204</v>
      </c>
      <c r="AA88" s="12">
        <v>100420.7226786636</v>
      </c>
      <c r="AB88" s="12">
        <v>94918.489200082418</v>
      </c>
      <c r="AC88" s="12">
        <v>67757.234153853409</v>
      </c>
    </row>
    <row r="89" spans="1:29">
      <c r="A89" s="11" t="s">
        <v>115</v>
      </c>
      <c r="B89" s="11" t="s">
        <v>99</v>
      </c>
      <c r="C89" s="12">
        <v>0</v>
      </c>
      <c r="D89" s="12">
        <v>3.4141444617722692E-2</v>
      </c>
      <c r="E89" s="12">
        <v>3.2452371633514138E-2</v>
      </c>
      <c r="F89" s="12">
        <v>3.3910682941772616E-2</v>
      </c>
      <c r="G89" s="12">
        <v>3.2520194954014002E-2</v>
      </c>
      <c r="H89" s="12">
        <v>3.0829020298775042E-2</v>
      </c>
      <c r="I89" s="12">
        <v>3.0252666013432218E-2</v>
      </c>
      <c r="J89" s="12">
        <v>3.5474703563978076E-2</v>
      </c>
      <c r="K89" s="12">
        <v>3.3849551118346873E-2</v>
      </c>
      <c r="L89" s="12">
        <v>4.1617769171787049E-2</v>
      </c>
      <c r="M89" s="12">
        <v>3.9567046222282617E-2</v>
      </c>
      <c r="N89" s="12">
        <v>4.7828621845448983E-2</v>
      </c>
      <c r="O89" s="12">
        <v>4.5527760160018277E-2</v>
      </c>
      <c r="P89" s="12">
        <v>4.338959259660323E-2</v>
      </c>
      <c r="Q89" s="12">
        <v>4.5455192050629464E-2</v>
      </c>
      <c r="R89" s="12">
        <v>4.3719593816809295E-2</v>
      </c>
      <c r="S89" s="12">
        <v>4.7384306510510864E-2</v>
      </c>
      <c r="T89" s="12">
        <v>3835.9494513560144</v>
      </c>
      <c r="U89" s="12">
        <v>3635.9715979316297</v>
      </c>
      <c r="V89" s="12">
        <v>3446.4194270539028</v>
      </c>
      <c r="W89" s="12">
        <v>3275.4603290520949</v>
      </c>
      <c r="X89" s="12">
        <v>3096.0005948182679</v>
      </c>
      <c r="Y89" s="12">
        <v>2934.5978105892605</v>
      </c>
      <c r="Z89" s="12">
        <v>2781.6117017266683</v>
      </c>
      <c r="AA89" s="12">
        <v>2643.6285429388913</v>
      </c>
      <c r="AB89" s="12">
        <v>2498.80387402116</v>
      </c>
      <c r="AC89" s="12">
        <v>2368.5255821485557</v>
      </c>
    </row>
    <row r="90" spans="1:29">
      <c r="A90" s="11" t="s">
        <v>115</v>
      </c>
      <c r="B90" s="11" t="s">
        <v>24</v>
      </c>
      <c r="C90" s="12">
        <v>0</v>
      </c>
      <c r="D90" s="12">
        <v>4.17765063822714E-2</v>
      </c>
      <c r="E90" s="12">
        <v>4.8440580132966302E-2</v>
      </c>
      <c r="F90" s="12">
        <v>5.2462764021263694E-2</v>
      </c>
      <c r="G90" s="12">
        <v>6.0343175671512699E-2</v>
      </c>
      <c r="H90" s="12">
        <v>5.71478561044928E-2</v>
      </c>
      <c r="I90" s="12">
        <v>6.5530275734783594E-2</v>
      </c>
      <c r="J90" s="12">
        <v>0.10893401522558679</v>
      </c>
      <c r="K90" s="12">
        <v>0.12132807120942062</v>
      </c>
      <c r="L90" s="12">
        <v>0.15260794522501392</v>
      </c>
      <c r="M90" s="12">
        <v>0.1452346794506125</v>
      </c>
      <c r="N90" s="12">
        <v>0.1379455645994527</v>
      </c>
      <c r="O90" s="12">
        <v>0.1318600195293364</v>
      </c>
      <c r="P90" s="12">
        <v>0.12532556712081871</v>
      </c>
      <c r="Q90" s="12">
        <v>0.13360312457951731</v>
      </c>
      <c r="R90" s="12">
        <v>0.12745568908106919</v>
      </c>
      <c r="S90" s="12">
        <v>0.121730694967408</v>
      </c>
      <c r="T90" s="12">
        <v>0.11562296125192841</v>
      </c>
      <c r="U90" s="12">
        <v>0.1118922516870976</v>
      </c>
      <c r="V90" s="12">
        <v>0.10671541026986421</v>
      </c>
      <c r="W90" s="12">
        <v>0.1123702107641654</v>
      </c>
      <c r="X90" s="12">
        <v>0.12192700641813449</v>
      </c>
      <c r="Y90" s="12">
        <v>0.1129703909927756</v>
      </c>
      <c r="Z90" s="12">
        <v>0.1053971741362387</v>
      </c>
      <c r="AA90" s="12">
        <v>0.1034914220976066</v>
      </c>
      <c r="AB90" s="12">
        <v>0.1087396057955651</v>
      </c>
      <c r="AC90" s="12">
        <v>0.10831959425209749</v>
      </c>
    </row>
    <row r="91" spans="1:29">
      <c r="A91" s="11" t="s">
        <v>115</v>
      </c>
      <c r="B91" s="11" t="s">
        <v>100</v>
      </c>
      <c r="C91" s="12">
        <v>0</v>
      </c>
      <c r="D91" s="12">
        <v>0</v>
      </c>
      <c r="E91" s="12">
        <v>0.11075852910753989</v>
      </c>
      <c r="F91" s="12">
        <v>0.1170615903735865</v>
      </c>
      <c r="G91" s="12">
        <v>0.13370429912697751</v>
      </c>
      <c r="H91" s="12">
        <v>0.1401439316050872</v>
      </c>
      <c r="I91" s="12">
        <v>0.20358449852942631</v>
      </c>
      <c r="J91" s="12">
        <v>2777.2741993431778</v>
      </c>
      <c r="K91" s="12">
        <v>2639.5183508982905</v>
      </c>
      <c r="L91" s="12">
        <v>34988.286561247434</v>
      </c>
      <c r="M91" s="12">
        <v>33164.255002860278</v>
      </c>
      <c r="N91" s="12">
        <v>31435.314403366643</v>
      </c>
      <c r="O91" s="12">
        <v>37617.99791488504</v>
      </c>
      <c r="P91" s="12">
        <v>35556.839870885364</v>
      </c>
      <c r="Q91" s="12">
        <v>39926.823267757209</v>
      </c>
      <c r="R91" s="12">
        <v>37845.331250758842</v>
      </c>
      <c r="S91" s="12">
        <v>35967.995516950199</v>
      </c>
      <c r="T91" s="12">
        <v>33997.24371369592</v>
      </c>
      <c r="U91" s="12">
        <v>32224.877565394178</v>
      </c>
      <c r="V91" s="12">
        <v>30544.908839858956</v>
      </c>
      <c r="W91" s="12">
        <v>29029.71459040144</v>
      </c>
      <c r="X91" s="12">
        <v>29509.077499914114</v>
      </c>
      <c r="Y91" s="12">
        <v>27970.689923448663</v>
      </c>
      <c r="Z91" s="12">
        <v>26512.50284900449</v>
      </c>
      <c r="AA91" s="12">
        <v>25197.337188984176</v>
      </c>
      <c r="AB91" s="12">
        <v>23816.731378326145</v>
      </c>
      <c r="AC91" s="12">
        <v>22575.102186043609</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84781.173344067545</v>
      </c>
      <c r="E93" s="30">
        <v>80361.422017752353</v>
      </c>
      <c r="F93" s="30">
        <v>77414.00802017613</v>
      </c>
      <c r="G93" s="30">
        <v>90001.425906771648</v>
      </c>
      <c r="H93" s="30">
        <v>93993.676905136104</v>
      </c>
      <c r="I93" s="30">
        <v>138411.61566180346</v>
      </c>
      <c r="J93" s="30">
        <v>134742.91722626524</v>
      </c>
      <c r="K93" s="30">
        <v>237405.40212959712</v>
      </c>
      <c r="L93" s="30">
        <v>256960.95511098733</v>
      </c>
      <c r="M93" s="30">
        <v>243564.89189186911</v>
      </c>
      <c r="N93" s="30">
        <v>230867.20966364801</v>
      </c>
      <c r="O93" s="30">
        <v>227156.99391566782</v>
      </c>
      <c r="P93" s="30">
        <v>214710.65015134969</v>
      </c>
      <c r="Q93" s="30">
        <v>209852.16305846232</v>
      </c>
      <c r="R93" s="30">
        <v>198912.00742065936</v>
      </c>
      <c r="S93" s="30">
        <v>189044.88463249817</v>
      </c>
      <c r="T93" s="30">
        <v>183546.18567904644</v>
      </c>
      <c r="U93" s="30">
        <v>173977.43271554713</v>
      </c>
      <c r="V93" s="30">
        <v>164907.5234622616</v>
      </c>
      <c r="W93" s="30">
        <v>156727.2177143232</v>
      </c>
      <c r="X93" s="30">
        <v>150209.85044312038</v>
      </c>
      <c r="Y93" s="30">
        <v>142379.00685115263</v>
      </c>
      <c r="Z93" s="30">
        <v>134956.41184251505</v>
      </c>
      <c r="AA93" s="30">
        <v>128261.83562445515</v>
      </c>
      <c r="AB93" s="30">
        <v>121234.17459417699</v>
      </c>
      <c r="AC93" s="30">
        <v>92701.005412417639</v>
      </c>
    </row>
  </sheetData>
  <sheetProtection algorithmName="SHA-512" hashValue="6SBIX7dcDboQE3QfULc+LmNwDil72BcfdcX6eANAIXeVbLd6TGhbA4zz7pRF3JpnSPghVjvoZDmt9avRksF4EQ==" saltValue="Tf51XigHoMYFLUAjGS8oV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PzHUEKl+DLEMM5SlSdN0Qmh/h9yzEal2giRHKM01b47Qjr9uIKoFUks+N2ID6fp1XgnswaG6tFIrzFCBqyIxwQ==" saltValue="5Wn36LvzGyxvRarPr+KfM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1.4500065203701504E-3</v>
      </c>
      <c r="E6" s="12">
        <v>1.8542893493647466E-3</v>
      </c>
      <c r="F6" s="12">
        <v>2.4332203864181386E-3</v>
      </c>
      <c r="G6" s="12">
        <v>2.4869805471970032E-3</v>
      </c>
      <c r="H6" s="12">
        <v>3.2417355217246994E-3</v>
      </c>
      <c r="I6" s="12">
        <v>5.0749943231509307E-3</v>
      </c>
      <c r="J6" s="12">
        <v>8.303141989874337E-3</v>
      </c>
      <c r="K6" s="12">
        <v>8.4771404486106445E-3</v>
      </c>
      <c r="L6" s="12">
        <v>11185.949695796286</v>
      </c>
      <c r="M6" s="12">
        <v>16335.187495269223</v>
      </c>
      <c r="N6" s="12">
        <v>15483.590313484916</v>
      </c>
      <c r="O6" s="12">
        <v>14715.518977817124</v>
      </c>
      <c r="P6" s="12">
        <v>13909.229028745087</v>
      </c>
      <c r="Q6" s="12">
        <v>13184.10397273962</v>
      </c>
      <c r="R6" s="12">
        <v>12496.785224442061</v>
      </c>
      <c r="S6" s="12">
        <v>13174.256550889117</v>
      </c>
      <c r="T6" s="12">
        <v>12452.416034050193</v>
      </c>
      <c r="U6" s="12">
        <v>11803.238686672508</v>
      </c>
      <c r="V6" s="12">
        <v>30761.934209615476</v>
      </c>
      <c r="W6" s="12">
        <v>39351.851471364011</v>
      </c>
      <c r="X6" s="12">
        <v>37195.691663839068</v>
      </c>
      <c r="Y6" s="12">
        <v>35256.584095683866</v>
      </c>
      <c r="Z6" s="12">
        <v>66580.632018354358</v>
      </c>
      <c r="AA6" s="12">
        <v>73019.693698166215</v>
      </c>
      <c r="AB6" s="12">
        <v>74053.096869664165</v>
      </c>
      <c r="AC6" s="12">
        <v>70192.510297011453</v>
      </c>
    </row>
    <row r="7" spans="1:29">
      <c r="A7" s="11" t="s">
        <v>112</v>
      </c>
      <c r="B7" s="11" t="s">
        <v>229</v>
      </c>
      <c r="C7" s="12">
        <v>69.515910482987991</v>
      </c>
      <c r="D7" s="12">
        <v>65.84031346190298</v>
      </c>
      <c r="E7" s="12">
        <v>62.408901237982008</v>
      </c>
      <c r="F7" s="12">
        <v>80.163331888407058</v>
      </c>
      <c r="G7" s="12">
        <v>89.203342266115243</v>
      </c>
      <c r="H7" s="12">
        <v>51642.526062393343</v>
      </c>
      <c r="I7" s="12">
        <v>49022.201674264514</v>
      </c>
      <c r="J7" s="12">
        <v>54569.029678243103</v>
      </c>
      <c r="K7" s="12">
        <v>54435.233228980134</v>
      </c>
      <c r="L7" s="12">
        <v>73698.581595346783</v>
      </c>
      <c r="M7" s="12">
        <v>82608.68309965088</v>
      </c>
      <c r="N7" s="12">
        <v>81397.835535728169</v>
      </c>
      <c r="O7" s="12">
        <v>77587.793973456792</v>
      </c>
      <c r="P7" s="12">
        <v>74817.781923975504</v>
      </c>
      <c r="Q7" s="12">
        <v>115198.59826414922</v>
      </c>
      <c r="R7" s="12">
        <v>112800.50196399543</v>
      </c>
      <c r="S7" s="12">
        <v>142987.29930926106</v>
      </c>
      <c r="T7" s="12">
        <v>153596.23477177339</v>
      </c>
      <c r="U7" s="12">
        <v>154222.83356291492</v>
      </c>
      <c r="V7" s="12">
        <v>196789.6297903962</v>
      </c>
      <c r="W7" s="12">
        <v>211274.69692489592</v>
      </c>
      <c r="X7" s="12">
        <v>200075.89581259596</v>
      </c>
      <c r="Y7" s="12">
        <v>192335.65943938826</v>
      </c>
      <c r="Z7" s="12">
        <v>202130.46268084963</v>
      </c>
      <c r="AA7" s="12">
        <v>202281.05626758997</v>
      </c>
      <c r="AB7" s="12">
        <v>205317.06031392192</v>
      </c>
      <c r="AC7" s="12">
        <v>210549.81464705759</v>
      </c>
    </row>
    <row r="8" spans="1:29">
      <c r="A8" s="11" t="s">
        <v>113</v>
      </c>
      <c r="B8" s="11" t="s">
        <v>229</v>
      </c>
      <c r="C8" s="12">
        <v>0</v>
      </c>
      <c r="D8" s="12">
        <v>4.8142473688645153E-4</v>
      </c>
      <c r="E8" s="12">
        <v>5.0114416653601211E-4</v>
      </c>
      <c r="F8" s="12">
        <v>5.1890929636661052E-4</v>
      </c>
      <c r="G8" s="12">
        <v>5.0335979710003874E-4</v>
      </c>
      <c r="H8" s="12">
        <v>5.1968218948321291E-4</v>
      </c>
      <c r="I8" s="12">
        <v>5.7807671769246098E-4</v>
      </c>
      <c r="J8" s="12">
        <v>6.7384980055324676E-4</v>
      </c>
      <c r="K8" s="12">
        <v>1.8537323502446055E-3</v>
      </c>
      <c r="L8" s="12">
        <v>1.8970798266779219E-3</v>
      </c>
      <c r="M8" s="12">
        <v>27512.945709409028</v>
      </c>
      <c r="N8" s="12">
        <v>26078.621563340068</v>
      </c>
      <c r="O8" s="12">
        <v>24784.978269803367</v>
      </c>
      <c r="P8" s="12">
        <v>23426.964187296791</v>
      </c>
      <c r="Q8" s="12">
        <v>22205.653387277693</v>
      </c>
      <c r="R8" s="12">
        <v>21048.012779011278</v>
      </c>
      <c r="S8" s="12">
        <v>20003.915432821475</v>
      </c>
      <c r="T8" s="12">
        <v>18907.864451728929</v>
      </c>
      <c r="U8" s="12">
        <v>17922.146484857301</v>
      </c>
      <c r="V8" s="12">
        <v>16987.817278197395</v>
      </c>
      <c r="W8" s="12">
        <v>16145.128590148586</v>
      </c>
      <c r="X8" s="12">
        <v>15260.50751976376</v>
      </c>
      <c r="Y8" s="12">
        <v>18659.053571892327</v>
      </c>
      <c r="Z8" s="12">
        <v>20166.529463111368</v>
      </c>
      <c r="AA8" s="12">
        <v>19678.559595320381</v>
      </c>
      <c r="AB8" s="12">
        <v>18600.335510133191</v>
      </c>
      <c r="AC8" s="12">
        <v>18033.939761782018</v>
      </c>
    </row>
    <row r="9" spans="1:29">
      <c r="A9" s="11" t="s">
        <v>114</v>
      </c>
      <c r="B9" s="11" t="s">
        <v>229</v>
      </c>
      <c r="C9" s="12">
        <v>57.130526409887061</v>
      </c>
      <c r="D9" s="12">
        <v>1393.171618734295</v>
      </c>
      <c r="E9" s="12">
        <v>1387.703365784226</v>
      </c>
      <c r="F9" s="12">
        <v>2546.3267489588216</v>
      </c>
      <c r="G9" s="12">
        <v>2420.0152918166796</v>
      </c>
      <c r="H9" s="12">
        <v>2315.6935093089764</v>
      </c>
      <c r="I9" s="12">
        <v>2196.9152369457001</v>
      </c>
      <c r="J9" s="12">
        <v>2083.0035513028738</v>
      </c>
      <c r="K9" s="12">
        <v>2850.1790009401539</v>
      </c>
      <c r="L9" s="12">
        <v>4163.2060447721251</v>
      </c>
      <c r="M9" s="12">
        <v>3946.1721929853102</v>
      </c>
      <c r="N9" s="12">
        <v>3740.4506399241895</v>
      </c>
      <c r="O9" s="12">
        <v>3554.9166907649474</v>
      </c>
      <c r="P9" s="12">
        <v>3360.1370371080743</v>
      </c>
      <c r="Q9" s="12">
        <v>16535.106715817943</v>
      </c>
      <c r="R9" s="12">
        <v>16849.654265755806</v>
      </c>
      <c r="S9" s="12">
        <v>16013.82222503029</v>
      </c>
      <c r="T9" s="12">
        <v>19059.990754286024</v>
      </c>
      <c r="U9" s="12">
        <v>18680.014051484777</v>
      </c>
      <c r="V9" s="12">
        <v>21271.393194480348</v>
      </c>
      <c r="W9" s="12">
        <v>33628.649143155206</v>
      </c>
      <c r="X9" s="12">
        <v>33602.917827588593</v>
      </c>
      <c r="Y9" s="12">
        <v>32047.506732487658</v>
      </c>
      <c r="Z9" s="12">
        <v>40054.40598851</v>
      </c>
      <c r="AA9" s="12">
        <v>43818.749195341879</v>
      </c>
      <c r="AB9" s="12">
        <v>42825.712748057915</v>
      </c>
      <c r="AC9" s="12">
        <v>40664.36509558832</v>
      </c>
    </row>
    <row r="10" spans="1:29">
      <c r="A10" s="11" t="s">
        <v>115</v>
      </c>
      <c r="B10" s="11" t="s">
        <v>229</v>
      </c>
      <c r="C10" s="12">
        <v>0</v>
      </c>
      <c r="D10" s="12">
        <v>1.061548740136973E-3</v>
      </c>
      <c r="E10" s="12">
        <v>53.684658335119721</v>
      </c>
      <c r="F10" s="12">
        <v>249.77581467419492</v>
      </c>
      <c r="G10" s="12">
        <v>3319.7404511190016</v>
      </c>
      <c r="H10" s="12">
        <v>3137.8482029058532</v>
      </c>
      <c r="I10" s="12">
        <v>2974.263808440412</v>
      </c>
      <c r="J10" s="12">
        <v>2819.2075393323898</v>
      </c>
      <c r="K10" s="12">
        <v>2679.3597061911614</v>
      </c>
      <c r="L10" s="12">
        <v>2532.5534763878532</v>
      </c>
      <c r="M10" s="12">
        <v>2400.524772308775</v>
      </c>
      <c r="N10" s="12">
        <v>2275.3790032574693</v>
      </c>
      <c r="O10" s="12">
        <v>2162.5076980230351</v>
      </c>
      <c r="P10" s="12">
        <v>2044.0200417822396</v>
      </c>
      <c r="Q10" s="12">
        <v>1937.4598571048723</v>
      </c>
      <c r="R10" s="12">
        <v>1836.4549305723858</v>
      </c>
      <c r="S10" s="12">
        <v>1745.3567201733586</v>
      </c>
      <c r="T10" s="12">
        <v>1649.7255059132262</v>
      </c>
      <c r="U10" s="12">
        <v>1563.7209597917101</v>
      </c>
      <c r="V10" s="12">
        <v>1482.2002008684672</v>
      </c>
      <c r="W10" s="12">
        <v>1408.6750311524745</v>
      </c>
      <c r="X10" s="12">
        <v>1331.4912459176169</v>
      </c>
      <c r="Y10" s="12">
        <v>1262.0774090565067</v>
      </c>
      <c r="Z10" s="12">
        <v>1196.2821479867198</v>
      </c>
      <c r="AA10" s="12">
        <v>1136.940083365776</v>
      </c>
      <c r="AB10" s="12">
        <v>1074.6451414264632</v>
      </c>
      <c r="AC10" s="12">
        <v>1018.6210565085852</v>
      </c>
    </row>
    <row r="11" spans="1:29">
      <c r="A11" s="27" t="s">
        <v>28</v>
      </c>
      <c r="B11" s="27" t="s">
        <v>230</v>
      </c>
      <c r="C11" s="30">
        <v>126.64643689287504</v>
      </c>
      <c r="D11" s="30">
        <v>1459.0149251761954</v>
      </c>
      <c r="E11" s="30">
        <v>1503.7992807908438</v>
      </c>
      <c r="F11" s="30">
        <v>2876.2688476511062</v>
      </c>
      <c r="G11" s="30">
        <v>5828.9620755421402</v>
      </c>
      <c r="H11" s="30">
        <v>57096.071536025884</v>
      </c>
      <c r="I11" s="30">
        <v>54193.386372721667</v>
      </c>
      <c r="J11" s="30">
        <v>59471.249745870155</v>
      </c>
      <c r="K11" s="30">
        <v>59964.78226698425</v>
      </c>
      <c r="L11" s="30">
        <v>91580.292709382877</v>
      </c>
      <c r="M11" s="30">
        <v>132803.51326962322</v>
      </c>
      <c r="N11" s="30">
        <v>128975.87705573483</v>
      </c>
      <c r="O11" s="30">
        <v>122805.71560986526</v>
      </c>
      <c r="P11" s="30">
        <v>117558.13221890769</v>
      </c>
      <c r="Q11" s="30">
        <v>169060.92219708936</v>
      </c>
      <c r="R11" s="30">
        <v>165031.40916377699</v>
      </c>
      <c r="S11" s="30">
        <v>193924.65023817527</v>
      </c>
      <c r="T11" s="30">
        <v>205666.23151775179</v>
      </c>
      <c r="U11" s="30">
        <v>204191.95374572123</v>
      </c>
      <c r="V11" s="30">
        <v>267292.97467355791</v>
      </c>
      <c r="W11" s="30">
        <v>301809.00116071623</v>
      </c>
      <c r="X11" s="30">
        <v>287466.50406970503</v>
      </c>
      <c r="Y11" s="30">
        <v>279560.88124850858</v>
      </c>
      <c r="Z11" s="30">
        <v>330128.31229881203</v>
      </c>
      <c r="AA11" s="30">
        <v>339934.99883978424</v>
      </c>
      <c r="AB11" s="30">
        <v>341870.85058320366</v>
      </c>
      <c r="AC11" s="30">
        <v>340459.25085794792</v>
      </c>
    </row>
    <row r="15" spans="1:29">
      <c r="Y15" s="16"/>
    </row>
  </sheetData>
  <sheetProtection algorithmName="SHA-512" hashValue="yvU+6rC2Z4ifEOqC/shHCqDNXWm/sS7K3tpIThSbnBEjvIjPSO94nqOropxsOAk3sSWwXOxC84FiOzKiZbvr0g==" saltValue="SpbCBxMOHUZE2Zo7OECru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32851.6169780747</v>
      </c>
      <c r="D6" s="12">
        <v>37835.895510019596</v>
      </c>
      <c r="E6" s="12">
        <v>111199.39628266639</v>
      </c>
      <c r="F6" s="12">
        <v>1195.5046633782001</v>
      </c>
      <c r="G6" s="12">
        <v>14431.035095601299</v>
      </c>
      <c r="H6" s="12">
        <v>18.414565816900005</v>
      </c>
      <c r="I6" s="12">
        <v>0.27857697510000001</v>
      </c>
      <c r="J6" s="12">
        <v>816.97228933269969</v>
      </c>
      <c r="K6" s="12">
        <v>0.27966294279999998</v>
      </c>
      <c r="L6" s="12">
        <v>812.73478711439998</v>
      </c>
      <c r="M6" s="12">
        <v>870.78032341480002</v>
      </c>
      <c r="N6" s="12">
        <v>12.687855149600001</v>
      </c>
      <c r="O6" s="12">
        <v>1343.9374106687001</v>
      </c>
      <c r="P6" s="12">
        <v>284.89361934269999</v>
      </c>
      <c r="Q6" s="12">
        <v>6379.6155235297992</v>
      </c>
      <c r="R6" s="12">
        <v>0.28592441960000003</v>
      </c>
      <c r="S6" s="12">
        <v>488.29326732719994</v>
      </c>
      <c r="T6" s="12">
        <v>4500.5141154245002</v>
      </c>
      <c r="U6" s="12">
        <v>4034.2001279603996</v>
      </c>
      <c r="V6" s="12">
        <v>6859.4453393878994</v>
      </c>
      <c r="W6" s="12">
        <v>11915.869127598202</v>
      </c>
      <c r="X6" s="12">
        <v>7624.9617376523993</v>
      </c>
      <c r="Y6" s="12">
        <v>10411.0096300883</v>
      </c>
      <c r="Z6" s="12">
        <v>11570.969979626103</v>
      </c>
      <c r="AA6" s="12">
        <v>10488.6784522407</v>
      </c>
      <c r="AB6" s="12">
        <v>11560.916433989902</v>
      </c>
      <c r="AC6" s="12">
        <v>12856.5343384343</v>
      </c>
    </row>
    <row r="7" spans="1:29">
      <c r="A7" s="11" t="s">
        <v>112</v>
      </c>
      <c r="B7" s="11" t="s">
        <v>90</v>
      </c>
      <c r="C7" s="12">
        <v>3.3185260900000006E-2</v>
      </c>
      <c r="D7" s="12">
        <v>3.2893076100000002E-2</v>
      </c>
      <c r="E7" s="12">
        <v>3.3556731200000002E-2</v>
      </c>
      <c r="F7" s="12">
        <v>521.69622990460005</v>
      </c>
      <c r="G7" s="12">
        <v>22.918721422700003</v>
      </c>
      <c r="H7" s="12">
        <v>76252.87702</v>
      </c>
      <c r="I7" s="12">
        <v>3.4554331800000004E-2</v>
      </c>
      <c r="J7" s="12">
        <v>2913.3321953549998</v>
      </c>
      <c r="K7" s="12">
        <v>1691.2587155505003</v>
      </c>
      <c r="L7" s="12">
        <v>778.86440573840002</v>
      </c>
      <c r="M7" s="12">
        <v>1627.9786745853999</v>
      </c>
      <c r="N7" s="12">
        <v>2671.9511971000002</v>
      </c>
      <c r="O7" s="12">
        <v>3171.355311195</v>
      </c>
      <c r="P7" s="12">
        <v>909.72380842300004</v>
      </c>
      <c r="Q7" s="12">
        <v>7102.5590155104001</v>
      </c>
      <c r="R7" s="12">
        <v>3.5454531800000001E-2</v>
      </c>
      <c r="S7" s="12">
        <v>8113.1161470564994</v>
      </c>
      <c r="T7" s="12">
        <v>6561.5743238845998</v>
      </c>
      <c r="U7" s="12">
        <v>5769.0908975157008</v>
      </c>
      <c r="V7" s="12">
        <v>11295.894383133202</v>
      </c>
      <c r="W7" s="12">
        <v>23928.1711526094</v>
      </c>
      <c r="X7" s="12">
        <v>19410.673197359003</v>
      </c>
      <c r="Y7" s="12">
        <v>47110.7710394112</v>
      </c>
      <c r="Z7" s="12">
        <v>55522.9190940056</v>
      </c>
      <c r="AA7" s="12">
        <v>52711.235060571693</v>
      </c>
      <c r="AB7" s="12">
        <v>54117.259086474805</v>
      </c>
      <c r="AC7" s="12">
        <v>53165.583610647605</v>
      </c>
    </row>
    <row r="8" spans="1:29">
      <c r="A8" s="11" t="s">
        <v>113</v>
      </c>
      <c r="B8" s="11" t="s">
        <v>90</v>
      </c>
      <c r="C8" s="12">
        <v>26910.460846571295</v>
      </c>
      <c r="D8" s="12">
        <v>20798.883549169608</v>
      </c>
      <c r="E8" s="12">
        <v>24.693038174400002</v>
      </c>
      <c r="F8" s="12">
        <v>32337.039203913206</v>
      </c>
      <c r="G8" s="12">
        <v>432.430906569</v>
      </c>
      <c r="H8" s="12">
        <v>0.35500956579999993</v>
      </c>
      <c r="I8" s="12">
        <v>79.691470258899997</v>
      </c>
      <c r="J8" s="12">
        <v>1001.5062900762</v>
      </c>
      <c r="K8" s="12">
        <v>0.35423963919999996</v>
      </c>
      <c r="L8" s="12">
        <v>839.03023994939997</v>
      </c>
      <c r="M8" s="12">
        <v>54.732297779299998</v>
      </c>
      <c r="N8" s="12">
        <v>14.407226614699999</v>
      </c>
      <c r="O8" s="12">
        <v>2962.9346300655998</v>
      </c>
      <c r="P8" s="12">
        <v>486.78921523629992</v>
      </c>
      <c r="Q8" s="12">
        <v>5600.9663230266005</v>
      </c>
      <c r="R8" s="12">
        <v>12.668218058399999</v>
      </c>
      <c r="S8" s="12">
        <v>703.87854458039999</v>
      </c>
      <c r="T8" s="12">
        <v>2054.0116109185001</v>
      </c>
      <c r="U8" s="12">
        <v>3090.1913690811998</v>
      </c>
      <c r="V8" s="12">
        <v>4013.0011747833</v>
      </c>
      <c r="W8" s="12">
        <v>5394.2379118669005</v>
      </c>
      <c r="X8" s="12">
        <v>11635.9257207348</v>
      </c>
      <c r="Y8" s="12">
        <v>2861.0941639165003</v>
      </c>
      <c r="Z8" s="12">
        <v>3287.5497381384007</v>
      </c>
      <c r="AA8" s="12">
        <v>3663.5986083040002</v>
      </c>
      <c r="AB8" s="12">
        <v>5813.9430531375001</v>
      </c>
      <c r="AC8" s="12">
        <v>8300.6433227755006</v>
      </c>
    </row>
    <row r="9" spans="1:29">
      <c r="A9" s="11" t="s">
        <v>114</v>
      </c>
      <c r="B9" s="11" t="s">
        <v>90</v>
      </c>
      <c r="C9" s="12">
        <v>808.67223529970011</v>
      </c>
      <c r="D9" s="12">
        <v>3.8680682200000004E-2</v>
      </c>
      <c r="E9" s="12">
        <v>8.8232102669999986</v>
      </c>
      <c r="F9" s="12">
        <v>849.18925932799993</v>
      </c>
      <c r="G9" s="12">
        <v>259.57554479999999</v>
      </c>
      <c r="H9" s="12">
        <v>3.9662849999999999E-2</v>
      </c>
      <c r="I9" s="12">
        <v>3.9580019200000004E-2</v>
      </c>
      <c r="J9" s="12">
        <v>862.05202035999991</v>
      </c>
      <c r="K9" s="12">
        <v>3.9669487900000008E-2</v>
      </c>
      <c r="L9" s="12">
        <v>1219.2300264094999</v>
      </c>
      <c r="M9" s="12">
        <v>4.0603908699999997E-2</v>
      </c>
      <c r="N9" s="12">
        <v>14.804550152699999</v>
      </c>
      <c r="O9" s="12">
        <v>933.58067789140011</v>
      </c>
      <c r="P9" s="12">
        <v>149.13376272490001</v>
      </c>
      <c r="Q9" s="12">
        <v>8101.3775872280003</v>
      </c>
      <c r="R9" s="12">
        <v>4.1395596000000007E-2</v>
      </c>
      <c r="S9" s="12">
        <v>543.11302170329998</v>
      </c>
      <c r="T9" s="12">
        <v>2249.5109437566998</v>
      </c>
      <c r="U9" s="12">
        <v>1891.9068488323999</v>
      </c>
      <c r="V9" s="12">
        <v>2717.0142426734001</v>
      </c>
      <c r="W9" s="12">
        <v>4752.6049422848992</v>
      </c>
      <c r="X9" s="12">
        <v>3916.9337841739994</v>
      </c>
      <c r="Y9" s="12">
        <v>3908.2117761956997</v>
      </c>
      <c r="Z9" s="12">
        <v>4114.4520250173991</v>
      </c>
      <c r="AA9" s="12">
        <v>4734.7615854078995</v>
      </c>
      <c r="AB9" s="12">
        <v>5763.9832787477999</v>
      </c>
      <c r="AC9" s="12">
        <v>5900.7107234049008</v>
      </c>
    </row>
    <row r="10" spans="1:29">
      <c r="A10" s="11" t="s">
        <v>115</v>
      </c>
      <c r="B10" s="11" t="s">
        <v>90</v>
      </c>
      <c r="C10" s="12">
        <v>2.3324352700000002E-2</v>
      </c>
      <c r="D10" s="12">
        <v>2.3037981400000001E-2</v>
      </c>
      <c r="E10" s="12">
        <v>2.3186738999999998E-2</v>
      </c>
      <c r="F10" s="12">
        <v>2.3295208000000001E-2</v>
      </c>
      <c r="G10" s="12">
        <v>2.33455396E-2</v>
      </c>
      <c r="H10" s="12">
        <v>2.3417907599999999E-2</v>
      </c>
      <c r="I10" s="12">
        <v>2.3674696000000002E-2</v>
      </c>
      <c r="J10" s="12">
        <v>44.750014785400005</v>
      </c>
      <c r="K10" s="12">
        <v>2.4210382499999999E-2</v>
      </c>
      <c r="L10" s="12">
        <v>43.861762830500005</v>
      </c>
      <c r="M10" s="12">
        <v>2.4596612999999996E-2</v>
      </c>
      <c r="N10" s="12">
        <v>13.218934012999998</v>
      </c>
      <c r="O10" s="12">
        <v>606.92590176900012</v>
      </c>
      <c r="P10" s="12">
        <v>79.393570394999983</v>
      </c>
      <c r="Q10" s="12">
        <v>316.76755542069998</v>
      </c>
      <c r="R10" s="12">
        <v>2.4798162999999998E-2</v>
      </c>
      <c r="S10" s="12">
        <v>251.52967066280002</v>
      </c>
      <c r="T10" s="12">
        <v>667.54152687869998</v>
      </c>
      <c r="U10" s="12">
        <v>814.43738825100013</v>
      </c>
      <c r="V10" s="12">
        <v>1297.857397194</v>
      </c>
      <c r="W10" s="12">
        <v>1635.9352479673</v>
      </c>
      <c r="X10" s="12">
        <v>1522.3572846860002</v>
      </c>
      <c r="Y10" s="12">
        <v>1076.4097411494001</v>
      </c>
      <c r="Z10" s="12">
        <v>1515.0672089392999</v>
      </c>
      <c r="AA10" s="12">
        <v>1453.263605012</v>
      </c>
      <c r="AB10" s="12">
        <v>2694.6896475754002</v>
      </c>
      <c r="AC10" s="12">
        <v>1956.512343824</v>
      </c>
    </row>
    <row r="11" spans="1:29">
      <c r="A11" s="27" t="s">
        <v>28</v>
      </c>
      <c r="B11" s="27" t="s">
        <v>230</v>
      </c>
      <c r="C11" s="30">
        <v>60570.806569559296</v>
      </c>
      <c r="D11" s="30">
        <v>58634.873670928908</v>
      </c>
      <c r="E11" s="30">
        <v>111232.96927457799</v>
      </c>
      <c r="F11" s="30">
        <v>34903.452651732005</v>
      </c>
      <c r="G11" s="30">
        <v>15145.983613932598</v>
      </c>
      <c r="H11" s="30">
        <v>76271.709676140308</v>
      </c>
      <c r="I11" s="30">
        <v>80.067856281000005</v>
      </c>
      <c r="J11" s="30">
        <v>5638.6128099092994</v>
      </c>
      <c r="K11" s="30">
        <v>1691.9564980029004</v>
      </c>
      <c r="L11" s="30">
        <v>3693.7212220421998</v>
      </c>
      <c r="M11" s="30">
        <v>2553.5564963012002</v>
      </c>
      <c r="N11" s="30">
        <v>2727.0697630300001</v>
      </c>
      <c r="O11" s="30">
        <v>9018.7339315896988</v>
      </c>
      <c r="P11" s="30">
        <v>1909.9339761218998</v>
      </c>
      <c r="Q11" s="30">
        <v>27501.286004715505</v>
      </c>
      <c r="R11" s="30">
        <v>13.055790768799998</v>
      </c>
      <c r="S11" s="30">
        <v>10099.9306513302</v>
      </c>
      <c r="T11" s="30">
        <v>16033.152520863001</v>
      </c>
      <c r="U11" s="30">
        <v>15599.826631640701</v>
      </c>
      <c r="V11" s="30">
        <v>26183.212537171799</v>
      </c>
      <c r="W11" s="30">
        <v>47626.818382326695</v>
      </c>
      <c r="X11" s="30">
        <v>44110.851724606197</v>
      </c>
      <c r="Y11" s="30">
        <v>65367.496350761103</v>
      </c>
      <c r="Z11" s="30">
        <v>76010.958045726802</v>
      </c>
      <c r="AA11" s="30">
        <v>73051.537311536304</v>
      </c>
      <c r="AB11" s="30">
        <v>79950.791499925399</v>
      </c>
      <c r="AC11" s="30">
        <v>82179.98433908631</v>
      </c>
    </row>
  </sheetData>
  <sheetProtection algorithmName="SHA-512" hashValue="8zRI5glgtX/fsIICin3qV6atSRlRJLMxJiJwOXYjBlQR4Ijw80pqNK0PAuoIXyxz2toKbbAKap5IM912ulnheQ==" saltValue="zSqX790gHlAPxDXpWAN7U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5"/>
  <cols>
    <col min="1" max="1" width="11.5703125" bestFit="1" customWidth="1"/>
    <col min="2" max="2" width="3.5703125" bestFit="1" customWidth="1"/>
    <col min="3" max="3" width="37.5703125" customWidth="1"/>
    <col min="4" max="24" width="9.42578125" customWidth="1"/>
  </cols>
  <sheetData>
    <row r="1" spans="1:3">
      <c r="A1" s="2" t="s">
        <v>3</v>
      </c>
    </row>
    <row r="3" spans="1:3">
      <c r="A3" s="3">
        <v>45062</v>
      </c>
      <c r="B3" s="4">
        <v>1</v>
      </c>
      <c r="C3" t="s">
        <v>4</v>
      </c>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rRHtXV5ZZCLuVZyjm5BkwsV3dsNxih9tdeoE2fFogVcxHFrdB4klpbL262WAowbBV+95/5LtOkTlxYdPU2OIJQ==" saltValue="Vki56rbd875/tLcB4xerS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0.58974150626938204</v>
      </c>
      <c r="D6" s="31">
        <v>0.51634827854214249</v>
      </c>
      <c r="E6" s="31">
        <v>0.52696722506813365</v>
      </c>
      <c r="F6" s="31">
        <v>0.63314595596397438</v>
      </c>
      <c r="G6" s="31">
        <v>0.60304972902178089</v>
      </c>
      <c r="H6" s="31">
        <v>0.61887430123525444</v>
      </c>
      <c r="I6" s="31">
        <v>0.63386288911453503</v>
      </c>
      <c r="J6" s="31">
        <v>0.59839656089927773</v>
      </c>
      <c r="K6" s="31">
        <v>0.57751648222638285</v>
      </c>
      <c r="L6" s="31">
        <v>0.58616874754374559</v>
      </c>
      <c r="M6" s="31">
        <v>0.62542813775079342</v>
      </c>
      <c r="N6" s="31">
        <v>0.6246457853673858</v>
      </c>
      <c r="O6" s="31">
        <v>0.54679004471389325</v>
      </c>
      <c r="P6" s="31">
        <v>0.53163960942754962</v>
      </c>
      <c r="Q6" s="31">
        <v>0.55821758168656421</v>
      </c>
      <c r="R6" s="31">
        <v>0.52861008388670105</v>
      </c>
      <c r="S6" s="31">
        <v>0.56056190644628812</v>
      </c>
      <c r="T6" s="31">
        <v>0.44584547237764488</v>
      </c>
      <c r="U6" s="31">
        <v>0.43460699509078826</v>
      </c>
      <c r="V6" s="31" t="s">
        <v>110</v>
      </c>
      <c r="W6" s="31" t="s">
        <v>110</v>
      </c>
      <c r="X6" s="31" t="s">
        <v>110</v>
      </c>
      <c r="Y6" s="31" t="s">
        <v>110</v>
      </c>
      <c r="Z6" s="31" t="s">
        <v>110</v>
      </c>
      <c r="AA6" s="31" t="s">
        <v>110</v>
      </c>
      <c r="AB6" s="31" t="s">
        <v>110</v>
      </c>
      <c r="AC6" s="31" t="s">
        <v>110</v>
      </c>
    </row>
    <row r="7" spans="1:29">
      <c r="A7" s="11" t="s">
        <v>28</v>
      </c>
      <c r="B7" s="11" t="s">
        <v>94</v>
      </c>
      <c r="C7" s="31">
        <v>0.68736850120313009</v>
      </c>
      <c r="D7" s="31">
        <v>0.60141563642736695</v>
      </c>
      <c r="E7" s="31">
        <v>0.65838360043445487</v>
      </c>
      <c r="F7" s="31">
        <v>0.62991054564177607</v>
      </c>
      <c r="G7" s="31">
        <v>0.6344151152392179</v>
      </c>
      <c r="H7" s="31">
        <v>0.63566855165017311</v>
      </c>
      <c r="I7" s="31">
        <v>0.66147497212488049</v>
      </c>
      <c r="J7" s="31">
        <v>0.63908541961895771</v>
      </c>
      <c r="K7" s="31">
        <v>0.50960744370965205</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8.1391692618133754E-2</v>
      </c>
      <c r="D8" s="31">
        <v>6.6133595289786726E-2</v>
      </c>
      <c r="E8" s="31">
        <v>0.1298193024661641</v>
      </c>
      <c r="F8" s="31">
        <v>0.16407868874507811</v>
      </c>
      <c r="G8" s="31">
        <v>0.16806623830724102</v>
      </c>
      <c r="H8" s="31">
        <v>0.19653322117774299</v>
      </c>
      <c r="I8" s="31">
        <v>0.22781490180733549</v>
      </c>
      <c r="J8" s="31">
        <v>0.26941280390064826</v>
      </c>
      <c r="K8" s="31">
        <v>0.23833287516317161</v>
      </c>
      <c r="L8" s="31">
        <v>0.23182991712545173</v>
      </c>
      <c r="M8" s="31">
        <v>0.31150553068822606</v>
      </c>
      <c r="N8" s="31">
        <v>0.35608503926665536</v>
      </c>
      <c r="O8" s="31">
        <v>0.26664229474296375</v>
      </c>
      <c r="P8" s="31">
        <v>0.28041704688132008</v>
      </c>
      <c r="Q8" s="31">
        <v>0.2769121973683874</v>
      </c>
      <c r="R8" s="31">
        <v>0.31115774653624234</v>
      </c>
      <c r="S8" s="31">
        <v>0.30999533935333523</v>
      </c>
      <c r="T8" s="31">
        <v>0.26551683831519751</v>
      </c>
      <c r="U8" s="31">
        <v>0.22290110091816337</v>
      </c>
      <c r="V8" s="31">
        <v>0.25917519322929344</v>
      </c>
      <c r="W8" s="31">
        <v>0.27500626981955151</v>
      </c>
      <c r="X8" s="31">
        <v>0.21957241547682288</v>
      </c>
      <c r="Y8" s="31">
        <v>0.24129068767701289</v>
      </c>
      <c r="Z8" s="31">
        <v>0.28873365049663419</v>
      </c>
      <c r="AA8" s="31">
        <v>0.28457282987337001</v>
      </c>
      <c r="AB8" s="31">
        <v>0.27980028715341526</v>
      </c>
      <c r="AC8" s="31">
        <v>0.28751434296003392</v>
      </c>
    </row>
    <row r="9" spans="1:29">
      <c r="A9" s="11" t="s">
        <v>28</v>
      </c>
      <c r="B9" s="11" t="s">
        <v>20</v>
      </c>
      <c r="C9" s="31">
        <v>9.8659805057955737E-3</v>
      </c>
      <c r="D9" s="31">
        <v>9.4791807165437308E-3</v>
      </c>
      <c r="E9" s="31">
        <v>2.9974878819810331E-2</v>
      </c>
      <c r="F9" s="31">
        <v>3.7487684931506851E-2</v>
      </c>
      <c r="G9" s="31">
        <v>2.4855686073059359E-2</v>
      </c>
      <c r="H9" s="31">
        <v>5.2389219178082189E-2</v>
      </c>
      <c r="I9" s="31">
        <v>4.3951506849315071E-2</v>
      </c>
      <c r="J9" s="31">
        <v>0.23122933789954339</v>
      </c>
      <c r="K9" s="31">
        <v>4.1128821917808214E-2</v>
      </c>
      <c r="L9" s="31">
        <v>8.9366963470319638E-2</v>
      </c>
      <c r="M9" s="31">
        <v>7.7836678082191774E-2</v>
      </c>
      <c r="N9" s="31">
        <v>0.13860859589041097</v>
      </c>
      <c r="O9" s="31">
        <v>8.2119646118721454E-2</v>
      </c>
      <c r="P9" s="31">
        <v>0.11264150684931507</v>
      </c>
      <c r="Q9" s="31">
        <v>0.12395480821917806</v>
      </c>
      <c r="R9" s="31">
        <v>0.13237836986301371</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3.0935591968112965E-3</v>
      </c>
      <c r="D10" s="31">
        <v>2.4123039143386805E-3</v>
      </c>
      <c r="E10" s="31">
        <v>5.4008242488998428E-3</v>
      </c>
      <c r="F10" s="31">
        <v>5.8816299853369112E-3</v>
      </c>
      <c r="G10" s="31">
        <v>4.3338627033402289E-3</v>
      </c>
      <c r="H10" s="31">
        <v>6.0403704622259318E-3</v>
      </c>
      <c r="I10" s="31">
        <v>4.9874187826679552E-3</v>
      </c>
      <c r="J10" s="31">
        <v>2.3030366794322136E-2</v>
      </c>
      <c r="K10" s="31">
        <v>1.0982379125389326E-2</v>
      </c>
      <c r="L10" s="31">
        <v>1.8210781802801196E-2</v>
      </c>
      <c r="M10" s="31">
        <v>3.5353475242601767E-2</v>
      </c>
      <c r="N10" s="31">
        <v>6.593836328865342E-2</v>
      </c>
      <c r="O10" s="31">
        <v>3.7235173787515244E-2</v>
      </c>
      <c r="P10" s="31">
        <v>4.9655343573419691E-2</v>
      </c>
      <c r="Q10" s="31">
        <v>3.9140311845818149E-2</v>
      </c>
      <c r="R10" s="31">
        <v>3.7817072301956904E-2</v>
      </c>
      <c r="S10" s="31">
        <v>9.5998923111777143E-2</v>
      </c>
      <c r="T10" s="31">
        <v>9.4442392766904304E-2</v>
      </c>
      <c r="U10" s="31">
        <v>4.7830898707249242E-2</v>
      </c>
      <c r="V10" s="31">
        <v>6.6155719356921563E-2</v>
      </c>
      <c r="W10" s="31">
        <v>0.10232644139086379</v>
      </c>
      <c r="X10" s="31">
        <v>5.6166398665867423E-2</v>
      </c>
      <c r="Y10" s="31">
        <v>7.2247864396099148E-2</v>
      </c>
      <c r="Z10" s="31">
        <v>8.5081512653241528E-2</v>
      </c>
      <c r="AA10" s="31">
        <v>6.2672406491439639E-2</v>
      </c>
      <c r="AB10" s="31">
        <v>7.8458209471964635E-2</v>
      </c>
      <c r="AC10" s="31">
        <v>7.8650501787823845E-2</v>
      </c>
    </row>
    <row r="11" spans="1:29">
      <c r="A11" s="11" t="s">
        <v>28</v>
      </c>
      <c r="B11" s="11" t="s">
        <v>96</v>
      </c>
      <c r="C11" s="31">
        <v>0.26725644319302377</v>
      </c>
      <c r="D11" s="31">
        <v>0.2424858904750673</v>
      </c>
      <c r="E11" s="31">
        <v>0.24779849258268222</v>
      </c>
      <c r="F11" s="31">
        <v>0.23976685855543223</v>
      </c>
      <c r="G11" s="31">
        <v>0.2037571140375016</v>
      </c>
      <c r="H11" s="31">
        <v>0.25005034227534118</v>
      </c>
      <c r="I11" s="31">
        <v>0.26907098723147377</v>
      </c>
      <c r="J11" s="31">
        <v>0.26203569428378731</v>
      </c>
      <c r="K11" s="31">
        <v>0.2487832725714294</v>
      </c>
      <c r="L11" s="31">
        <v>0.23741462908642971</v>
      </c>
      <c r="M11" s="31">
        <v>0.25896740385466388</v>
      </c>
      <c r="N11" s="31">
        <v>0.26398750661349657</v>
      </c>
      <c r="O11" s="31">
        <v>0.24224219024812321</v>
      </c>
      <c r="P11" s="31">
        <v>0.22279275815585056</v>
      </c>
      <c r="Q11" s="31">
        <v>0.26531698508673063</v>
      </c>
      <c r="R11" s="31">
        <v>0.24165870716098076</v>
      </c>
      <c r="S11" s="31">
        <v>0.22409239040386705</v>
      </c>
      <c r="T11" s="31">
        <v>0.21641427452452575</v>
      </c>
      <c r="U11" s="31">
        <v>0.20608274642083801</v>
      </c>
      <c r="V11" s="31">
        <v>0.23440798558409548</v>
      </c>
      <c r="W11" s="31">
        <v>0.23547975014324471</v>
      </c>
      <c r="X11" s="31">
        <v>0.21848405469841511</v>
      </c>
      <c r="Y11" s="31">
        <v>0.21022228746418389</v>
      </c>
      <c r="Z11" s="31">
        <v>0.274116265742402</v>
      </c>
      <c r="AA11" s="31">
        <v>0.25797329190005774</v>
      </c>
      <c r="AB11" s="31">
        <v>0.25918733755929718</v>
      </c>
      <c r="AC11" s="31">
        <v>0.24923718465205813</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0.32717823178190142</v>
      </c>
      <c r="D13" s="31">
        <v>0.33394659681113964</v>
      </c>
      <c r="E13" s="31">
        <v>0.34048960214728635</v>
      </c>
      <c r="F13" s="31">
        <v>0.35472203350058967</v>
      </c>
      <c r="G13" s="31">
        <v>0.37257135426483229</v>
      </c>
      <c r="H13" s="31">
        <v>0.36203069063278925</v>
      </c>
      <c r="I13" s="31">
        <v>0.35912914844635413</v>
      </c>
      <c r="J13" s="31">
        <v>0.34944495950435334</v>
      </c>
      <c r="K13" s="31">
        <v>0.36670586390165805</v>
      </c>
      <c r="L13" s="31">
        <v>0.35369573630308093</v>
      </c>
      <c r="M13" s="31">
        <v>0.3451821399446498</v>
      </c>
      <c r="N13" s="31">
        <v>0.33937914162113936</v>
      </c>
      <c r="O13" s="31">
        <v>0.35089956241977754</v>
      </c>
      <c r="P13" s="31">
        <v>0.36096248953896826</v>
      </c>
      <c r="Q13" s="31">
        <v>0.34882853486959231</v>
      </c>
      <c r="R13" s="31">
        <v>0.34956591970858125</v>
      </c>
      <c r="S13" s="31">
        <v>0.34098078560811279</v>
      </c>
      <c r="T13" s="31">
        <v>0.34157603882856047</v>
      </c>
      <c r="U13" s="31">
        <v>0.33591518869863041</v>
      </c>
      <c r="V13" s="31">
        <v>0.32823018159005751</v>
      </c>
      <c r="W13" s="31">
        <v>0.32059667546198578</v>
      </c>
      <c r="X13" s="31">
        <v>0.32920854628219848</v>
      </c>
      <c r="Y13" s="31">
        <v>0.33888616527104215</v>
      </c>
      <c r="Z13" s="31">
        <v>0.32812829725560827</v>
      </c>
      <c r="AA13" s="31">
        <v>0.31964416887870761</v>
      </c>
      <c r="AB13" s="31">
        <v>0.31635143671231863</v>
      </c>
      <c r="AC13" s="31">
        <v>0.31294770724193655</v>
      </c>
    </row>
    <row r="14" spans="1:29">
      <c r="A14" s="11" t="s">
        <v>28</v>
      </c>
      <c r="B14" s="11" t="s">
        <v>99</v>
      </c>
      <c r="C14" s="31">
        <v>0.26380418289182594</v>
      </c>
      <c r="D14" s="31">
        <v>0.2222473671200286</v>
      </c>
      <c r="E14" s="31">
        <v>0.23443248210799639</v>
      </c>
      <c r="F14" s="31">
        <v>0.24669699279340435</v>
      </c>
      <c r="G14" s="31">
        <v>0.24450102102392088</v>
      </c>
      <c r="H14" s="31">
        <v>0.22402961757874978</v>
      </c>
      <c r="I14" s="31">
        <v>0.23537547938320655</v>
      </c>
      <c r="J14" s="31">
        <v>0.24305358899754229</v>
      </c>
      <c r="K14" s="31">
        <v>0.24665359486810939</v>
      </c>
      <c r="L14" s="31">
        <v>0.24798680473246534</v>
      </c>
      <c r="M14" s="31">
        <v>0.24336843143656012</v>
      </c>
      <c r="N14" s="31">
        <v>0.23689483581951126</v>
      </c>
      <c r="O14" s="31">
        <v>0.2440192430956874</v>
      </c>
      <c r="P14" s="31">
        <v>0.24451472456337159</v>
      </c>
      <c r="Q14" s="31">
        <v>0.20716915032339092</v>
      </c>
      <c r="R14" s="31">
        <v>0.21886287549593145</v>
      </c>
      <c r="S14" s="31">
        <v>0.2159690928191608</v>
      </c>
      <c r="T14" s="31">
        <v>0.20299514845263314</v>
      </c>
      <c r="U14" s="31">
        <v>0.21265962430393684</v>
      </c>
      <c r="V14" s="31">
        <v>0.20898773313134059</v>
      </c>
      <c r="W14" s="31">
        <v>0.19872448104025869</v>
      </c>
      <c r="X14" s="31">
        <v>0.19989223799827197</v>
      </c>
      <c r="Y14" s="31">
        <v>0.2056496672365373</v>
      </c>
      <c r="Z14" s="31">
        <v>0.17828563554052529</v>
      </c>
      <c r="AA14" s="31">
        <v>0.17889881757599466</v>
      </c>
      <c r="AB14" s="31">
        <v>0.18774748901556004</v>
      </c>
      <c r="AC14" s="31">
        <v>0.18269751727363462</v>
      </c>
    </row>
    <row r="15" spans="1:29">
      <c r="A15" s="11" t="s">
        <v>28</v>
      </c>
      <c r="B15" s="11" t="s">
        <v>24</v>
      </c>
      <c r="C15" s="31">
        <v>4.7635899100952013E-2</v>
      </c>
      <c r="D15" s="31">
        <v>4.7180611360222911E-2</v>
      </c>
      <c r="E15" s="31">
        <v>7.3540906615635129E-2</v>
      </c>
      <c r="F15" s="31">
        <v>0.11150607431041569</v>
      </c>
      <c r="G15" s="31">
        <v>0.15273644213050525</v>
      </c>
      <c r="H15" s="31">
        <v>0.17389868687286866</v>
      </c>
      <c r="I15" s="31">
        <v>0.17598538092392232</v>
      </c>
      <c r="J15" s="31">
        <v>0.19306571375503717</v>
      </c>
      <c r="K15" s="31">
        <v>0.18639927648240573</v>
      </c>
      <c r="L15" s="31">
        <v>0.20904266470341579</v>
      </c>
      <c r="M15" s="31">
        <v>0.19850746305425501</v>
      </c>
      <c r="N15" s="31">
        <v>0.19196274366210531</v>
      </c>
      <c r="O15" s="31">
        <v>0.19982675958351451</v>
      </c>
      <c r="P15" s="31">
        <v>0.20223514696887251</v>
      </c>
      <c r="Q15" s="31">
        <v>0.18406133486781953</v>
      </c>
      <c r="R15" s="31">
        <v>0.18733100940129438</v>
      </c>
      <c r="S15" s="31">
        <v>0.20166150869978275</v>
      </c>
      <c r="T15" s="31">
        <v>0.19235255398938733</v>
      </c>
      <c r="U15" s="31">
        <v>0.21086905478642429</v>
      </c>
      <c r="V15" s="31">
        <v>0.20414076481849425</v>
      </c>
      <c r="W15" s="31">
        <v>0.19619889057482953</v>
      </c>
      <c r="X15" s="31">
        <v>0.19347881620322233</v>
      </c>
      <c r="Y15" s="31">
        <v>0.2017984706067667</v>
      </c>
      <c r="Z15" s="31">
        <v>0.16953109093638416</v>
      </c>
      <c r="AA15" s="31">
        <v>0.16683582551145176</v>
      </c>
      <c r="AB15" s="31">
        <v>0.17369236468774651</v>
      </c>
      <c r="AC15" s="31">
        <v>0.1664707970881355</v>
      </c>
    </row>
    <row r="16" spans="1:29">
      <c r="A16" s="11" t="s">
        <v>28</v>
      </c>
      <c r="B16" s="11" t="s">
        <v>100</v>
      </c>
      <c r="C16" s="31">
        <v>7.6295440131912737E-2</v>
      </c>
      <c r="D16" s="31">
        <v>0.12576505439990981</v>
      </c>
      <c r="E16" s="31">
        <v>0.13033016700862307</v>
      </c>
      <c r="F16" s="31">
        <v>0.19420617805612209</v>
      </c>
      <c r="G16" s="31">
        <v>9.899145674443828E-2</v>
      </c>
      <c r="H16" s="31">
        <v>0.13352725502675813</v>
      </c>
      <c r="I16" s="31">
        <v>0.14743088131361956</v>
      </c>
      <c r="J16" s="31">
        <v>0.19342929278272336</v>
      </c>
      <c r="K16" s="31">
        <v>0.19779514099802406</v>
      </c>
      <c r="L16" s="31">
        <v>0.18847878636670581</v>
      </c>
      <c r="M16" s="31">
        <v>0.20385640706113634</v>
      </c>
      <c r="N16" s="31">
        <v>0.20436900363177438</v>
      </c>
      <c r="O16" s="31">
        <v>0.21386058404071254</v>
      </c>
      <c r="P16" s="31">
        <v>0.22169824525436202</v>
      </c>
      <c r="Q16" s="31">
        <v>0.20141942154042466</v>
      </c>
      <c r="R16" s="31">
        <v>0.20755241154669912</v>
      </c>
      <c r="S16" s="31">
        <v>0.20734316317536544</v>
      </c>
      <c r="T16" s="31">
        <v>0.18035837211125519</v>
      </c>
      <c r="U16" s="31">
        <v>0.18752126292853291</v>
      </c>
      <c r="V16" s="31">
        <v>0.18804790784927219</v>
      </c>
      <c r="W16" s="31">
        <v>0.16989862312373896</v>
      </c>
      <c r="X16" s="31">
        <v>0.16144593501268695</v>
      </c>
      <c r="Y16" s="31">
        <v>0.15792341737044394</v>
      </c>
      <c r="Z16" s="31">
        <v>0.16668453752852569</v>
      </c>
      <c r="AA16" s="31">
        <v>0.14458527652533093</v>
      </c>
      <c r="AB16" s="31">
        <v>0.14665065650867978</v>
      </c>
      <c r="AC16" s="31">
        <v>0.13034918672504398</v>
      </c>
    </row>
    <row r="17" spans="1:29">
      <c r="A17" s="11" t="s">
        <v>28</v>
      </c>
      <c r="B17" s="11" t="s">
        <v>46</v>
      </c>
      <c r="C17" s="31">
        <v>7.926798343683035E-2</v>
      </c>
      <c r="D17" s="31">
        <v>8.0891560102557575E-2</v>
      </c>
      <c r="E17" s="31">
        <v>8.670239860705195E-2</v>
      </c>
      <c r="F17" s="31">
        <v>8.5010933200934211E-2</v>
      </c>
      <c r="G17" s="31">
        <v>8.2384005379718017E-2</v>
      </c>
      <c r="H17" s="31">
        <v>7.7271846450346904E-2</v>
      </c>
      <c r="I17" s="31">
        <v>7.5496813460137438E-2</v>
      </c>
      <c r="J17" s="31">
        <v>7.4794907200430347E-2</v>
      </c>
      <c r="K17" s="31">
        <v>7.2738654282040058E-2</v>
      </c>
      <c r="L17" s="31">
        <v>7.260283773078674E-2</v>
      </c>
      <c r="M17" s="31">
        <v>7.1977874128674416E-2</v>
      </c>
      <c r="N17" s="31">
        <v>6.9164305234402923E-2</v>
      </c>
      <c r="O17" s="31">
        <v>7.0330689907518965E-2</v>
      </c>
      <c r="P17" s="31">
        <v>7.0485752000805021E-2</v>
      </c>
      <c r="Q17" s="31">
        <v>6.6482810407261936E-2</v>
      </c>
      <c r="R17" s="31">
        <v>6.545443431771493E-2</v>
      </c>
      <c r="S17" s="31">
        <v>6.6786450291009963E-2</v>
      </c>
      <c r="T17" s="31">
        <v>6.3880624737346015E-2</v>
      </c>
      <c r="U17" s="31">
        <v>6.6275246629899934E-2</v>
      </c>
      <c r="V17" s="31">
        <v>6.4964432405901745E-2</v>
      </c>
      <c r="W17" s="31">
        <v>6.3234317503738272E-2</v>
      </c>
      <c r="X17" s="31">
        <v>6.4760238905794479E-2</v>
      </c>
      <c r="Y17" s="31">
        <v>6.678827107475703E-2</v>
      </c>
      <c r="Z17" s="31">
        <v>6.2826305495427393E-2</v>
      </c>
      <c r="AA17" s="31">
        <v>6.1925819309026159E-2</v>
      </c>
      <c r="AB17" s="31">
        <v>6.3292648182171521E-2</v>
      </c>
      <c r="AC17" s="31">
        <v>6.1769693657938225E-2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0.57898234362238044</v>
      </c>
      <c r="D21" s="31">
        <v>0.48249232706781342</v>
      </c>
      <c r="E21" s="31">
        <v>0.44380144441338176</v>
      </c>
      <c r="F21" s="31">
        <v>0.64223750366553556</v>
      </c>
      <c r="G21" s="31">
        <v>0.58522965383041992</v>
      </c>
      <c r="H21" s="31">
        <v>0.64252251625345447</v>
      </c>
      <c r="I21" s="31">
        <v>0.66913434749520229</v>
      </c>
      <c r="J21" s="31">
        <v>0.57560539921249421</v>
      </c>
      <c r="K21" s="31">
        <v>0.56543352111044931</v>
      </c>
      <c r="L21" s="31">
        <v>0.57272925765998284</v>
      </c>
      <c r="M21" s="31">
        <v>0.61385149140961204</v>
      </c>
      <c r="N21" s="31">
        <v>0.63142514207811828</v>
      </c>
      <c r="O21" s="31">
        <v>0.5543418333826089</v>
      </c>
      <c r="P21" s="31">
        <v>0.49229920994711079</v>
      </c>
      <c r="Q21" s="31">
        <v>0.54769476199862033</v>
      </c>
      <c r="R21" s="31">
        <v>0.54601787063499885</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3.5440216376089661E-3</v>
      </c>
      <c r="D23" s="31">
        <v>1.6116952054794523E-3</v>
      </c>
      <c r="E23" s="31">
        <v>7.9664687110834367E-2</v>
      </c>
      <c r="F23" s="31">
        <v>0.17457544624325447</v>
      </c>
      <c r="G23" s="31">
        <v>0.19765064601494398</v>
      </c>
      <c r="H23" s="31">
        <v>0.17004756641760066</v>
      </c>
      <c r="I23" s="31">
        <v>0.2849293794105438</v>
      </c>
      <c r="J23" s="31">
        <v>0.28891155562474052</v>
      </c>
      <c r="K23" s="31">
        <v>0.26438350975508512</v>
      </c>
      <c r="L23" s="31">
        <v>0.24086481423827313</v>
      </c>
      <c r="M23" s="31">
        <v>0.36284311436280614</v>
      </c>
      <c r="N23" s="31">
        <v>0.42748954441677045</v>
      </c>
      <c r="O23" s="31">
        <v>0.27750853569946032</v>
      </c>
      <c r="P23" s="31">
        <v>0.28858411166459114</v>
      </c>
      <c r="Q23" s="31">
        <v>0.30617380136986294</v>
      </c>
      <c r="R23" s="31">
        <v>0.36659350352843506</v>
      </c>
      <c r="S23" s="31">
        <v>0.37225038916562886</v>
      </c>
      <c r="T23" s="31">
        <v>0.29374571917808218</v>
      </c>
      <c r="U23" s="31">
        <v>0.25282307492735573</v>
      </c>
      <c r="V23" s="31">
        <v>0.30345026463262764</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5.1689317268460505E-4</v>
      </c>
      <c r="D25" s="31">
        <v>2.2833440015883436E-4</v>
      </c>
      <c r="E25" s="31">
        <v>1.5523951253767158E-3</v>
      </c>
      <c r="F25" s="31">
        <v>1.4649319590445316E-3</v>
      </c>
      <c r="G25" s="31">
        <v>1.1993484361430137E-3</v>
      </c>
      <c r="H25" s="31">
        <v>2.4514986855475292E-4</v>
      </c>
      <c r="I25" s="31">
        <v>1.8368762164497544E-6</v>
      </c>
      <c r="J25" s="31">
        <v>6.621732736200211E-3</v>
      </c>
      <c r="K25" s="31">
        <v>1.1813607517886459E-3</v>
      </c>
      <c r="L25" s="31">
        <v>5.252051499756734E-3</v>
      </c>
      <c r="M25" s="31">
        <v>1.0400497081899869E-2</v>
      </c>
      <c r="N25" s="31">
        <v>3.8089519182761995E-2</v>
      </c>
      <c r="O25" s="31">
        <v>1.7171369285658281E-2</v>
      </c>
      <c r="P25" s="31">
        <v>3.1020046475995426E-2</v>
      </c>
      <c r="Q25" s="31">
        <v>1.707071837577389E-2</v>
      </c>
      <c r="R25" s="31">
        <v>2.2161574040376664E-2</v>
      </c>
      <c r="S25" s="31">
        <v>7.3933909225855673E-2</v>
      </c>
      <c r="T25" s="31">
        <v>9.1979400579508569E-2</v>
      </c>
      <c r="U25" s="31">
        <v>4.227849844920719E-2</v>
      </c>
      <c r="V25" s="31">
        <v>5.1874317064260822E-2</v>
      </c>
      <c r="W25" s="31">
        <v>9.4775716383408606E-2</v>
      </c>
      <c r="X25" s="31">
        <v>5.6888434479399404E-2</v>
      </c>
      <c r="Y25" s="31">
        <v>8.5181125415447631E-2</v>
      </c>
      <c r="Z25" s="31">
        <v>7.3152143349692278E-2</v>
      </c>
      <c r="AA25" s="31">
        <v>7.050690981131448E-2</v>
      </c>
      <c r="AB25" s="31">
        <v>6.5524846647473753E-2</v>
      </c>
      <c r="AC25" s="31">
        <v>8.1084687701732258E-2</v>
      </c>
    </row>
    <row r="26" spans="1:29" s="10" customFormat="1">
      <c r="A26" s="11" t="s">
        <v>111</v>
      </c>
      <c r="B26" s="11" t="s">
        <v>96</v>
      </c>
      <c r="C26" s="31">
        <v>9.2249916090239165E-2</v>
      </c>
      <c r="D26" s="31">
        <v>0.12900883448618836</v>
      </c>
      <c r="E26" s="31">
        <v>0.13514265400786651</v>
      </c>
      <c r="F26" s="31">
        <v>0.13589174266467743</v>
      </c>
      <c r="G26" s="31">
        <v>0.11337230164112301</v>
      </c>
      <c r="H26" s="31">
        <v>0.16266156489895567</v>
      </c>
      <c r="I26" s="31">
        <v>0.13802436819024369</v>
      </c>
      <c r="J26" s="31">
        <v>0.14024556806365568</v>
      </c>
      <c r="K26" s="31">
        <v>0.13255306501198066</v>
      </c>
      <c r="L26" s="31">
        <v>0.11756143270491433</v>
      </c>
      <c r="M26" s="31">
        <v>0.14442520525340205</v>
      </c>
      <c r="N26" s="31">
        <v>0.15096934517835345</v>
      </c>
      <c r="O26" s="31">
        <v>0.14011211130702111</v>
      </c>
      <c r="P26" s="31">
        <v>0.12356184434196844</v>
      </c>
      <c r="Q26" s="31">
        <v>0.17036113477101136</v>
      </c>
      <c r="R26" s="31">
        <v>0.14380470364844705</v>
      </c>
      <c r="S26" s="31">
        <v>0.12706641168226412</v>
      </c>
      <c r="T26" s="31">
        <v>0.12262933337854334</v>
      </c>
      <c r="U26" s="31">
        <v>0.11190590754554909</v>
      </c>
      <c r="V26" s="31">
        <v>0.13035464442334646</v>
      </c>
      <c r="W26" s="31">
        <v>0.13403455490754557</v>
      </c>
      <c r="X26" s="31">
        <v>0.12171124779601247</v>
      </c>
      <c r="Y26" s="31">
        <v>0.10360852701297528</v>
      </c>
      <c r="Z26" s="31">
        <v>0.16179514354175145</v>
      </c>
      <c r="AA26" s="31">
        <v>0.15717585713639856</v>
      </c>
      <c r="AB26" s="31">
        <v>0.15685065780550658</v>
      </c>
      <c r="AC26" s="31">
        <v>0.15240893711288936</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0.3620921707586392</v>
      </c>
      <c r="D28" s="31">
        <v>0.33883362707843268</v>
      </c>
      <c r="E28" s="31">
        <v>0.34027264711920036</v>
      </c>
      <c r="F28" s="31">
        <v>0.35415020258221219</v>
      </c>
      <c r="G28" s="31">
        <v>0.35905341498011262</v>
      </c>
      <c r="H28" s="31">
        <v>0.36373870855390877</v>
      </c>
      <c r="I28" s="31">
        <v>0.34493804518696092</v>
      </c>
      <c r="J28" s="31">
        <v>0.34207166759295377</v>
      </c>
      <c r="K28" s="31">
        <v>0.33998490896557138</v>
      </c>
      <c r="L28" s="31">
        <v>0.34079529201545622</v>
      </c>
      <c r="M28" s="31">
        <v>0.33228089730894905</v>
      </c>
      <c r="N28" s="31">
        <v>0.32713603488612547</v>
      </c>
      <c r="O28" s="31">
        <v>0.34078367357655581</v>
      </c>
      <c r="P28" s="31">
        <v>0.34076990289793052</v>
      </c>
      <c r="Q28" s="31">
        <v>0.34491135993535388</v>
      </c>
      <c r="R28" s="31">
        <v>0.32887741347065408</v>
      </c>
      <c r="S28" s="31">
        <v>0.32556524434150824</v>
      </c>
      <c r="T28" s="31">
        <v>0.30589424782082519</v>
      </c>
      <c r="U28" s="31">
        <v>0.31956304838423127</v>
      </c>
      <c r="V28" s="31">
        <v>0.30645967433704979</v>
      </c>
      <c r="W28" s="31">
        <v>0.29481639057994402</v>
      </c>
      <c r="X28" s="31">
        <v>0.30638244903190814</v>
      </c>
      <c r="Y28" s="31">
        <v>0.31183833775557379</v>
      </c>
      <c r="Z28" s="31">
        <v>0.32097404066061741</v>
      </c>
      <c r="AA28" s="31">
        <v>0.29672525295069152</v>
      </c>
      <c r="AB28" s="31">
        <v>0.29464019432164718</v>
      </c>
      <c r="AC28" s="31">
        <v>0.27821989106261175</v>
      </c>
    </row>
    <row r="29" spans="1:29" s="10" customFormat="1">
      <c r="A29" s="11" t="s">
        <v>111</v>
      </c>
      <c r="B29" s="11" t="s">
        <v>99</v>
      </c>
      <c r="C29" s="31">
        <v>0.26901289426933156</v>
      </c>
      <c r="D29" s="31">
        <v>0.2121795332503594</v>
      </c>
      <c r="E29" s="31">
        <v>0.22168655306463883</v>
      </c>
      <c r="F29" s="31">
        <v>0.24464262120243618</v>
      </c>
      <c r="G29" s="31">
        <v>0.24700254659421958</v>
      </c>
      <c r="H29" s="31">
        <v>0.22421025625603122</v>
      </c>
      <c r="I29" s="31">
        <v>0.23254469829497992</v>
      </c>
      <c r="J29" s="31">
        <v>0.24665553073303795</v>
      </c>
      <c r="K29" s="31">
        <v>0.2444616187764804</v>
      </c>
      <c r="L29" s="31">
        <v>0.24689432539453401</v>
      </c>
      <c r="M29" s="31">
        <v>0.24333534355050548</v>
      </c>
      <c r="N29" s="31">
        <v>0.23626992469973176</v>
      </c>
      <c r="O29" s="31">
        <v>0.25020072259068782</v>
      </c>
      <c r="P29" s="31">
        <v>0.24772198180060628</v>
      </c>
      <c r="Q29" s="31">
        <v>0.21147847768819439</v>
      </c>
      <c r="R29" s="31">
        <v>0.21760536295702546</v>
      </c>
      <c r="S29" s="31">
        <v>0.22490450496484743</v>
      </c>
      <c r="T29" s="31">
        <v>0.20755419659248475</v>
      </c>
      <c r="U29" s="31">
        <v>0.2180073166368717</v>
      </c>
      <c r="V29" s="31">
        <v>0.20666859098225088</v>
      </c>
      <c r="W29" s="31">
        <v>0.19552828870119718</v>
      </c>
      <c r="X29" s="31">
        <v>0.20507398923417725</v>
      </c>
      <c r="Y29" s="31">
        <v>0.20946982318545537</v>
      </c>
      <c r="Z29" s="31">
        <v>0.18546125879857775</v>
      </c>
      <c r="AA29" s="31">
        <v>0.17540719754083683</v>
      </c>
      <c r="AB29" s="31">
        <v>0.18777030636720879</v>
      </c>
      <c r="AC29" s="31">
        <v>0.18219951850527233</v>
      </c>
    </row>
    <row r="30" spans="1:29" s="10" customFormat="1">
      <c r="A30" s="11" t="s">
        <v>111</v>
      </c>
      <c r="B30" s="11" t="s">
        <v>24</v>
      </c>
      <c r="C30" s="31">
        <v>4.7149767123287667E-2</v>
      </c>
      <c r="D30" s="31">
        <v>5.7300875569962779E-2</v>
      </c>
      <c r="E30" s="31">
        <v>0.12260273482446098</v>
      </c>
      <c r="F30" s="31">
        <v>0.23815034356211434</v>
      </c>
      <c r="G30" s="31">
        <v>0.24349150352365856</v>
      </c>
      <c r="H30" s="31">
        <v>0.22188007648313557</v>
      </c>
      <c r="I30" s="31">
        <v>0.22453488288713258</v>
      </c>
      <c r="J30" s="31">
        <v>0.24234446627735035</v>
      </c>
      <c r="K30" s="31">
        <v>0.2290917696447739</v>
      </c>
      <c r="L30" s="31">
        <v>0.23847521567091345</v>
      </c>
      <c r="M30" s="31">
        <v>0.22244189982087093</v>
      </c>
      <c r="N30" s="31">
        <v>0.20772372650684945</v>
      </c>
      <c r="O30" s="31">
        <v>0.22631969735480492</v>
      </c>
      <c r="P30" s="31">
        <v>0.22642065344404913</v>
      </c>
      <c r="Q30" s="31">
        <v>0.2124488069329129</v>
      </c>
      <c r="R30" s="31">
        <v>0.21224952842175501</v>
      </c>
      <c r="S30" s="31">
        <v>0.21756478936401158</v>
      </c>
      <c r="T30" s="31">
        <v>0.2058826118567374</v>
      </c>
      <c r="U30" s="31">
        <v>0.22734302790374986</v>
      </c>
      <c r="V30" s="31">
        <v>0.21005969341066022</v>
      </c>
      <c r="W30" s="31">
        <v>0.19080964607657622</v>
      </c>
      <c r="X30" s="31">
        <v>0.20239681709624008</v>
      </c>
      <c r="Y30" s="31">
        <v>0.20615016516517803</v>
      </c>
      <c r="Z30" s="31">
        <v>0.17830005287465814</v>
      </c>
      <c r="AA30" s="31">
        <v>0.16913647071788271</v>
      </c>
      <c r="AB30" s="31">
        <v>0.18316939100932192</v>
      </c>
      <c r="AC30" s="31">
        <v>0.18263155863778988</v>
      </c>
    </row>
    <row r="31" spans="1:29" s="10" customFormat="1">
      <c r="A31" s="11" t="s">
        <v>111</v>
      </c>
      <c r="B31" s="11" t="s">
        <v>100</v>
      </c>
      <c r="C31" s="31">
        <v>5.2576943017503812E-2</v>
      </c>
      <c r="D31" s="31">
        <v>0.10458218226788434</v>
      </c>
      <c r="E31" s="31">
        <v>0.1733603999579591</v>
      </c>
      <c r="F31" s="31">
        <v>0.27196448692316338</v>
      </c>
      <c r="G31" s="31">
        <v>8.9550404301058401E-2</v>
      </c>
      <c r="H31" s="31">
        <v>0.14701808309289338</v>
      </c>
      <c r="I31" s="31">
        <v>0.16038813252521106</v>
      </c>
      <c r="J31" s="31">
        <v>0.21267849420044471</v>
      </c>
      <c r="K31" s="31">
        <v>0.21793870341767707</v>
      </c>
      <c r="L31" s="31">
        <v>0.20929569755956251</v>
      </c>
      <c r="M31" s="31">
        <v>0.22985994602675025</v>
      </c>
      <c r="N31" s="31">
        <v>0.23041964709614712</v>
      </c>
      <c r="O31" s="31">
        <v>0.24158529499354972</v>
      </c>
      <c r="P31" s="31">
        <v>0.25438984938834003</v>
      </c>
      <c r="Q31" s="31">
        <v>0.23833952102481853</v>
      </c>
      <c r="R31" s="31">
        <v>0.22417051930309234</v>
      </c>
      <c r="S31" s="31">
        <v>0.20918906105928048</v>
      </c>
      <c r="T31" s="31">
        <v>0.16146162460176</v>
      </c>
      <c r="U31" s="31">
        <v>0.18047571660408618</v>
      </c>
      <c r="V31" s="31">
        <v>0.18174270730569955</v>
      </c>
      <c r="W31" s="31">
        <v>0.15838579157617885</v>
      </c>
      <c r="X31" s="31">
        <v>0.14560799418730874</v>
      </c>
      <c r="Y31" s="31">
        <v>0.15068056082744438</v>
      </c>
      <c r="Z31" s="31">
        <v>0.1898409281561553</v>
      </c>
      <c r="AA31" s="31">
        <v>0.14663756938125522</v>
      </c>
      <c r="AB31" s="31">
        <v>0.14462814303951405</v>
      </c>
      <c r="AC31" s="31">
        <v>0.11936936590655872</v>
      </c>
    </row>
    <row r="32" spans="1:29" s="10" customFormat="1">
      <c r="A32" s="11" t="s">
        <v>111</v>
      </c>
      <c r="B32" s="11" t="s">
        <v>46</v>
      </c>
      <c r="C32" s="31">
        <v>6.8210576081502522E-2</v>
      </c>
      <c r="D32" s="31">
        <v>7.851410426165728E-2</v>
      </c>
      <c r="E32" s="31">
        <v>8.7959542184271031E-2</v>
      </c>
      <c r="F32" s="31">
        <v>8.6746715795189361E-2</v>
      </c>
      <c r="G32" s="31">
        <v>8.3895210113975729E-2</v>
      </c>
      <c r="H32" s="31">
        <v>7.7650113342042956E-2</v>
      </c>
      <c r="I32" s="31">
        <v>7.4922637783907745E-2</v>
      </c>
      <c r="J32" s="31">
        <v>7.568907148118896E-2</v>
      </c>
      <c r="K32" s="31">
        <v>7.3430487723782883E-2</v>
      </c>
      <c r="L32" s="31">
        <v>7.3999528826670075E-2</v>
      </c>
      <c r="M32" s="31">
        <v>7.3539250951205476E-2</v>
      </c>
      <c r="N32" s="31">
        <v>7.0395318991738523E-2</v>
      </c>
      <c r="O32" s="31">
        <v>7.2105728440347253E-2</v>
      </c>
      <c r="P32" s="31">
        <v>7.0944737625899562E-2</v>
      </c>
      <c r="Q32" s="31">
        <v>6.7616589923928286E-2</v>
      </c>
      <c r="R32" s="31">
        <v>6.6367631767040636E-2</v>
      </c>
      <c r="S32" s="31">
        <v>6.8186181505246413E-2</v>
      </c>
      <c r="T32" s="31">
        <v>6.5227433304721846E-2</v>
      </c>
      <c r="U32" s="31">
        <v>6.7423655862103249E-2</v>
      </c>
      <c r="V32" s="31">
        <v>6.5839860184343763E-2</v>
      </c>
      <c r="W32" s="31">
        <v>6.3211599027509696E-2</v>
      </c>
      <c r="X32" s="31">
        <v>6.5961833498372063E-2</v>
      </c>
      <c r="Y32" s="31">
        <v>6.6873617160043031E-2</v>
      </c>
      <c r="Z32" s="31">
        <v>6.302549574924235E-2</v>
      </c>
      <c r="AA32" s="31">
        <v>6.1638010704753027E-2</v>
      </c>
      <c r="AB32" s="31">
        <v>6.403843840812122E-2</v>
      </c>
      <c r="AC32" s="31">
        <v>6.3879389162367683E-2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0.60077077341798191</v>
      </c>
      <c r="D36" s="31">
        <v>0.55105417022084813</v>
      </c>
      <c r="E36" s="31">
        <v>0.62025714600189108</v>
      </c>
      <c r="F36" s="31">
        <v>0.62577918002381538</v>
      </c>
      <c r="G36" s="31">
        <v>0.61526295679149867</v>
      </c>
      <c r="H36" s="31">
        <v>0.60201418104947235</v>
      </c>
      <c r="I36" s="31">
        <v>0.6124768554742358</v>
      </c>
      <c r="J36" s="31">
        <v>0.61835328877222273</v>
      </c>
      <c r="K36" s="31">
        <v>0.58809674005632451</v>
      </c>
      <c r="L36" s="31">
        <v>0.60148377317511847</v>
      </c>
      <c r="M36" s="31">
        <v>0.63493850324384415</v>
      </c>
      <c r="N36" s="31">
        <v>0.6190764556818551</v>
      </c>
      <c r="O36" s="31">
        <v>0.54058615213143779</v>
      </c>
      <c r="P36" s="31">
        <v>0.56395825911892661</v>
      </c>
      <c r="Q36" s="31">
        <v>0.56686221488174271</v>
      </c>
      <c r="R36" s="31">
        <v>0.51430936073059352</v>
      </c>
      <c r="S36" s="31">
        <v>0.56056190644628812</v>
      </c>
      <c r="T36" s="31">
        <v>0.44584547237764488</v>
      </c>
      <c r="U36" s="31">
        <v>0.43460699509078826</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7.297644512602422E-2</v>
      </c>
      <c r="D38" s="31">
        <v>6.1087834503688702E-2</v>
      </c>
      <c r="E38" s="31">
        <v>0.12051193414554288</v>
      </c>
      <c r="F38" s="31">
        <v>0.18120687745478098</v>
      </c>
      <c r="G38" s="31">
        <v>0.18915672368739714</v>
      </c>
      <c r="H38" s="31">
        <v>0.22093629536974729</v>
      </c>
      <c r="I38" s="31">
        <v>0.24660067417144743</v>
      </c>
      <c r="J38" s="31">
        <v>0.29080924460705132</v>
      </c>
      <c r="K38" s="31">
        <v>0.28060025022873897</v>
      </c>
      <c r="L38" s="31">
        <v>0.26614896622522927</v>
      </c>
      <c r="M38" s="31">
        <v>0.36114028295907036</v>
      </c>
      <c r="N38" s="31">
        <v>0.39386448502605681</v>
      </c>
      <c r="O38" s="31">
        <v>0.32114560943220199</v>
      </c>
      <c r="P38" s="31">
        <v>0.343997660461347</v>
      </c>
      <c r="Q38" s="31">
        <v>0.31378467780125663</v>
      </c>
      <c r="R38" s="31">
        <v>0.3444078730148607</v>
      </c>
      <c r="S38" s="31">
        <v>0.34470456599637184</v>
      </c>
      <c r="T38" s="31">
        <v>0.3055793509870664</v>
      </c>
      <c r="U38" s="31">
        <v>0.25397060061580801</v>
      </c>
      <c r="V38" s="31">
        <v>0.29139551028519045</v>
      </c>
      <c r="W38" s="31">
        <v>0.32854048050974033</v>
      </c>
      <c r="X38" s="31">
        <v>0.26231557169505326</v>
      </c>
      <c r="Y38" s="31">
        <v>0.35965970427328336</v>
      </c>
      <c r="Z38" s="31">
        <v>0.62238142440385591</v>
      </c>
      <c r="AA38" s="31">
        <v>0.61341254439370874</v>
      </c>
      <c r="AB38" s="31">
        <v>0.60312506341958394</v>
      </c>
      <c r="AC38" s="31">
        <v>0.61975313926940634</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1.4255557720031399E-4</v>
      </c>
      <c r="D40" s="31">
        <v>3.1551361051478528E-8</v>
      </c>
      <c r="E40" s="31">
        <v>1.5800247158796233E-4</v>
      </c>
      <c r="F40" s="31">
        <v>1.075953844961556E-3</v>
      </c>
      <c r="G40" s="31">
        <v>1.4384984960609008E-3</v>
      </c>
      <c r="H40" s="31">
        <v>1.1349292483802647E-3</v>
      </c>
      <c r="I40" s="31">
        <v>5.2629971346246503E-4</v>
      </c>
      <c r="J40" s="31">
        <v>2.518935439489197E-2</v>
      </c>
      <c r="K40" s="31">
        <v>2.1116106984689093E-2</v>
      </c>
      <c r="L40" s="31">
        <v>2.0660197180353099E-2</v>
      </c>
      <c r="M40" s="31">
        <v>7.7974562852591758E-2</v>
      </c>
      <c r="N40" s="31">
        <v>0.1003149705981275</v>
      </c>
      <c r="O40" s="31">
        <v>7.4670314160439816E-2</v>
      </c>
      <c r="P40" s="31">
        <v>0.10281520978707095</v>
      </c>
      <c r="Q40" s="31">
        <v>5.0693584706342311E-2</v>
      </c>
      <c r="R40" s="31">
        <v>4.2228376963825101E-2</v>
      </c>
      <c r="S40" s="31">
        <v>9.8168826865103836E-2</v>
      </c>
      <c r="T40" s="31">
        <v>8.9102231162368636E-2</v>
      </c>
      <c r="U40" s="31">
        <v>4.0864782407997277E-2</v>
      </c>
      <c r="V40" s="31">
        <v>7.4017389634861167E-2</v>
      </c>
      <c r="W40" s="31">
        <v>9.0967122747273407E-2</v>
      </c>
      <c r="X40" s="31">
        <v>5.5419311038361049E-2</v>
      </c>
      <c r="Y40" s="31">
        <v>8.4068768413474895E-2</v>
      </c>
      <c r="Z40" s="31">
        <v>0.10167575025702318</v>
      </c>
      <c r="AA40" s="31">
        <v>4.469009674161762E-2</v>
      </c>
      <c r="AB40" s="31">
        <v>6.6712784381459708E-2</v>
      </c>
      <c r="AC40" s="31">
        <v>6.1979486700092866E-2</v>
      </c>
    </row>
    <row r="41" spans="1:29" s="10" customFormat="1">
      <c r="A41" s="11" t="s">
        <v>112</v>
      </c>
      <c r="B41" s="11" t="s">
        <v>96</v>
      </c>
      <c r="C41" s="31">
        <v>0.54444114317242165</v>
      </c>
      <c r="D41" s="31">
        <v>0.54492284237300626</v>
      </c>
      <c r="E41" s="31">
        <v>0.55848730999208107</v>
      </c>
      <c r="F41" s="31">
        <v>0.53527524062873544</v>
      </c>
      <c r="G41" s="31">
        <v>0.54613112026452681</v>
      </c>
      <c r="H41" s="31">
        <v>0.55542364974398895</v>
      </c>
      <c r="I41" s="31">
        <v>0.55050600037269137</v>
      </c>
      <c r="J41" s="31">
        <v>0.54606602780242131</v>
      </c>
      <c r="K41" s="31">
        <v>0.54452246755229261</v>
      </c>
      <c r="L41" s="31">
        <v>0.54565618498721957</v>
      </c>
      <c r="M41" s="31">
        <v>0.54090337160223889</v>
      </c>
      <c r="N41" s="31">
        <v>0.53614189170648052</v>
      </c>
      <c r="O41" s="31">
        <v>0.53234567534688182</v>
      </c>
      <c r="P41" s="31">
        <v>0.53359959286689584</v>
      </c>
      <c r="Q41" s="31">
        <v>0.38071644527466442</v>
      </c>
      <c r="R41" s="31">
        <v>0.35391846547668465</v>
      </c>
      <c r="S41" s="31">
        <v>0.28818264840182645</v>
      </c>
      <c r="T41" s="31">
        <v>0.26582470250449702</v>
      </c>
      <c r="U41" s="31">
        <v>0.24734748166597478</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0.40689703344731459</v>
      </c>
      <c r="D43" s="31">
        <v>0.36736217179862357</v>
      </c>
      <c r="E43" s="31">
        <v>0.38811625041583636</v>
      </c>
      <c r="F43" s="31">
        <v>0.3861293501371576</v>
      </c>
      <c r="G43" s="31">
        <v>0.39891090316302863</v>
      </c>
      <c r="H43" s="31">
        <v>0.37768729401637113</v>
      </c>
      <c r="I43" s="31">
        <v>0.37351512175922946</v>
      </c>
      <c r="J43" s="31">
        <v>0.3686231616847781</v>
      </c>
      <c r="K43" s="31">
        <v>0.36175249021177364</v>
      </c>
      <c r="L43" s="31">
        <v>0.35571747021894889</v>
      </c>
      <c r="M43" s="31">
        <v>0.3353859424562538</v>
      </c>
      <c r="N43" s="31">
        <v>0.33400733729783572</v>
      </c>
      <c r="O43" s="31">
        <v>0.32977467671882332</v>
      </c>
      <c r="P43" s="31">
        <v>0.35126971299511661</v>
      </c>
      <c r="Q43" s="31">
        <v>0.34530468892387778</v>
      </c>
      <c r="R43" s="31">
        <v>0.34080973644878265</v>
      </c>
      <c r="S43" s="31">
        <v>0.33779183881988639</v>
      </c>
      <c r="T43" s="31">
        <v>0.31742352849328337</v>
      </c>
      <c r="U43" s="31">
        <v>0.3236736196180548</v>
      </c>
      <c r="V43" s="31">
        <v>0.31119880684498202</v>
      </c>
      <c r="W43" s="31">
        <v>0.3130016477487636</v>
      </c>
      <c r="X43" s="31">
        <v>0.30521746598717453</v>
      </c>
      <c r="Y43" s="31">
        <v>0.32269836812507169</v>
      </c>
      <c r="Z43" s="31">
        <v>0.31654177007543111</v>
      </c>
      <c r="AA43" s="31">
        <v>0.30629310555572831</v>
      </c>
      <c r="AB43" s="31">
        <v>0.31647895884633764</v>
      </c>
      <c r="AC43" s="31">
        <v>0.29753168401691965</v>
      </c>
    </row>
    <row r="44" spans="1:29" s="10" customFormat="1">
      <c r="A44" s="11" t="s">
        <v>112</v>
      </c>
      <c r="B44" s="11" t="s">
        <v>99</v>
      </c>
      <c r="C44" s="31">
        <v>0.26902333550682261</v>
      </c>
      <c r="D44" s="31">
        <v>0.24112154864695895</v>
      </c>
      <c r="E44" s="31">
        <v>0.26333752434895408</v>
      </c>
      <c r="F44" s="31">
        <v>0.26609953178303164</v>
      </c>
      <c r="G44" s="31">
        <v>0.25773175679080729</v>
      </c>
      <c r="H44" s="31">
        <v>0.23212377559045438</v>
      </c>
      <c r="I44" s="31">
        <v>0.25509808500456671</v>
      </c>
      <c r="J44" s="31">
        <v>0.25414549163542144</v>
      </c>
      <c r="K44" s="31">
        <v>0.26291777875247224</v>
      </c>
      <c r="L44" s="31">
        <v>0.25895554637288593</v>
      </c>
      <c r="M44" s="31">
        <v>0.25396394530595795</v>
      </c>
      <c r="N44" s="31">
        <v>0.24927087677334372</v>
      </c>
      <c r="O44" s="31">
        <v>0.2498909281555079</v>
      </c>
      <c r="P44" s="31">
        <v>0.24949148036099753</v>
      </c>
      <c r="Q44" s="31">
        <v>0.21118945361523361</v>
      </c>
      <c r="R44" s="31">
        <v>0.23465595250865948</v>
      </c>
      <c r="S44" s="31">
        <v>0.21955101548580855</v>
      </c>
      <c r="T44" s="31">
        <v>0.21318212638980202</v>
      </c>
      <c r="U44" s="31">
        <v>0.22016399411294707</v>
      </c>
      <c r="V44" s="31">
        <v>0.2256034804203137</v>
      </c>
      <c r="W44" s="31">
        <v>0.22081083328059312</v>
      </c>
      <c r="X44" s="31">
        <v>0.21217583513027213</v>
      </c>
      <c r="Y44" s="31">
        <v>0.21197480715618747</v>
      </c>
      <c r="Z44" s="31">
        <v>0.18435582856589799</v>
      </c>
      <c r="AA44" s="31">
        <v>0.19463523749032791</v>
      </c>
      <c r="AB44" s="31">
        <v>0.20247667456412313</v>
      </c>
      <c r="AC44" s="31">
        <v>0.19764844377663579</v>
      </c>
    </row>
    <row r="45" spans="1:29" s="10" customFormat="1">
      <c r="A45" s="11" t="s">
        <v>112</v>
      </c>
      <c r="B45" s="11" t="s">
        <v>24</v>
      </c>
      <c r="C45" s="31">
        <v>6.122625228310502E-2</v>
      </c>
      <c r="D45" s="31">
        <v>6.0962238565465524E-2</v>
      </c>
      <c r="E45" s="31">
        <v>6.2184642466785213E-2</v>
      </c>
      <c r="F45" s="31">
        <v>6.2978225365564952E-2</v>
      </c>
      <c r="G45" s="31">
        <v>6.2998923252633454E-2</v>
      </c>
      <c r="H45" s="31">
        <v>0.21466225378466153</v>
      </c>
      <c r="I45" s="31">
        <v>0.21445973798665349</v>
      </c>
      <c r="J45" s="31">
        <v>0.22720592534041067</v>
      </c>
      <c r="K45" s="31">
        <v>0.22344619136973054</v>
      </c>
      <c r="L45" s="31">
        <v>0.23139750057314129</v>
      </c>
      <c r="M45" s="31">
        <v>0.22110967486742569</v>
      </c>
      <c r="N45" s="31">
        <v>0.22005558962066318</v>
      </c>
      <c r="O45" s="31">
        <v>0.22215521614098185</v>
      </c>
      <c r="P45" s="31">
        <v>0.22690275712462715</v>
      </c>
      <c r="Q45" s="31">
        <v>0.19616960708801712</v>
      </c>
      <c r="R45" s="31">
        <v>0.20673896323629756</v>
      </c>
      <c r="S45" s="31">
        <v>0.21668431589906242</v>
      </c>
      <c r="T45" s="31">
        <v>0.21920440667781446</v>
      </c>
      <c r="U45" s="31">
        <v>0.22301321903489868</v>
      </c>
      <c r="V45" s="31">
        <v>0.22850622651968575</v>
      </c>
      <c r="W45" s="31">
        <v>0.21664687346351136</v>
      </c>
      <c r="X45" s="31">
        <v>0.21132240014908502</v>
      </c>
      <c r="Y45" s="31">
        <v>0.2159970520723698</v>
      </c>
      <c r="Z45" s="31">
        <v>0.18163275412359534</v>
      </c>
      <c r="AA45" s="31">
        <v>0.18969473527198263</v>
      </c>
      <c r="AB45" s="31">
        <v>0.18569149438830121</v>
      </c>
      <c r="AC45" s="31">
        <v>0.18607447284943945</v>
      </c>
    </row>
    <row r="46" spans="1:29" s="10" customFormat="1">
      <c r="A46" s="11" t="s">
        <v>112</v>
      </c>
      <c r="B46" s="11" t="s">
        <v>100</v>
      </c>
      <c r="C46" s="31">
        <v>8.6282175759032284E-2</v>
      </c>
      <c r="D46" s="31">
        <v>0.1346841584554995</v>
      </c>
      <c r="E46" s="31">
        <v>9.2891741494564431E-2</v>
      </c>
      <c r="F46" s="31">
        <v>0.1265529853011251</v>
      </c>
      <c r="G46" s="31">
        <v>0.1309477875163351</v>
      </c>
      <c r="H46" s="31">
        <v>9.5237046506687503E-2</v>
      </c>
      <c r="I46" s="31">
        <v>0.11065505234642969</v>
      </c>
      <c r="J46" s="31">
        <v>0.13893647877702844</v>
      </c>
      <c r="K46" s="31">
        <v>0.13870894440408799</v>
      </c>
      <c r="L46" s="31">
        <v>0.12146526181771297</v>
      </c>
      <c r="M46" s="31">
        <v>0.1275780736750079</v>
      </c>
      <c r="N46" s="31">
        <v>0.15029837566942847</v>
      </c>
      <c r="O46" s="31">
        <v>0.16100794562763998</v>
      </c>
      <c r="P46" s="31">
        <v>0.16070367823530751</v>
      </c>
      <c r="Q46" s="31">
        <v>0.1676498877078777</v>
      </c>
      <c r="R46" s="31">
        <v>0.19492329548376508</v>
      </c>
      <c r="S46" s="31">
        <v>0.20408901221196277</v>
      </c>
      <c r="T46" s="31">
        <v>0.19071468908584327</v>
      </c>
      <c r="U46" s="31">
        <v>0.1912099773578875</v>
      </c>
      <c r="V46" s="31">
        <v>0.19466098721242692</v>
      </c>
      <c r="W46" s="31">
        <v>0.17559564243455744</v>
      </c>
      <c r="X46" s="31">
        <v>0.167487433192504</v>
      </c>
      <c r="Y46" s="31">
        <v>0.15474446019161117</v>
      </c>
      <c r="Z46" s="31">
        <v>0.14929468583483685</v>
      </c>
      <c r="AA46" s="31">
        <v>0.13723238456098935</v>
      </c>
      <c r="AB46" s="31">
        <v>0.14288684109366559</v>
      </c>
      <c r="AC46" s="31">
        <v>0.13080908593103194</v>
      </c>
    </row>
    <row r="47" spans="1:29" s="10" customFormat="1">
      <c r="A47" s="11" t="s">
        <v>112</v>
      </c>
      <c r="B47" s="11" t="s">
        <v>46</v>
      </c>
      <c r="C47" s="31">
        <v>8.2943809265100407E-2</v>
      </c>
      <c r="D47" s="31">
        <v>8.1641358463691291E-2</v>
      </c>
      <c r="E47" s="31">
        <v>8.2637169502774527E-2</v>
      </c>
      <c r="F47" s="31">
        <v>8.4727661332280338E-2</v>
      </c>
      <c r="G47" s="31">
        <v>8.118071205552449E-2</v>
      </c>
      <c r="H47" s="31">
        <v>7.7047959935189286E-2</v>
      </c>
      <c r="I47" s="31">
        <v>7.5791877813133096E-2</v>
      </c>
      <c r="J47" s="31">
        <v>7.6217576320254235E-2</v>
      </c>
      <c r="K47" s="31">
        <v>7.5029394537520167E-2</v>
      </c>
      <c r="L47" s="31">
        <v>7.4340380351526569E-2</v>
      </c>
      <c r="M47" s="31">
        <v>7.4929649384036637E-2</v>
      </c>
      <c r="N47" s="31">
        <v>7.3246009929802444E-2</v>
      </c>
      <c r="O47" s="31">
        <v>7.2133369211261927E-2</v>
      </c>
      <c r="P47" s="31">
        <v>7.2439150150253526E-2</v>
      </c>
      <c r="Q47" s="31">
        <v>6.7189143170588217E-2</v>
      </c>
      <c r="R47" s="31">
        <v>6.70947063271259E-2</v>
      </c>
      <c r="S47" s="31">
        <v>6.8283878754683031E-2</v>
      </c>
      <c r="T47" s="31">
        <v>6.764141439447928E-2</v>
      </c>
      <c r="U47" s="31">
        <v>6.8015490055288397E-2</v>
      </c>
      <c r="V47" s="31">
        <v>6.9096240544323395E-2</v>
      </c>
      <c r="W47" s="31">
        <v>6.8689020681606178E-2</v>
      </c>
      <c r="X47" s="31">
        <v>6.7442644863125165E-2</v>
      </c>
      <c r="Y47" s="31">
        <v>6.8958378108223847E-2</v>
      </c>
      <c r="Z47" s="31">
        <v>6.6855166976509187E-2</v>
      </c>
      <c r="AA47" s="31">
        <v>6.642889469905168E-2</v>
      </c>
      <c r="AB47" s="31">
        <v>6.5340008035975158E-2</v>
      </c>
      <c r="AC47" s="31">
        <v>6.5563011232811164E-2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0.68736850120313009</v>
      </c>
      <c r="D52" s="31">
        <v>0.60141563642736695</v>
      </c>
      <c r="E52" s="31">
        <v>0.65838360043445487</v>
      </c>
      <c r="F52" s="31">
        <v>0.62991054564177607</v>
      </c>
      <c r="G52" s="31">
        <v>0.6344151152392179</v>
      </c>
      <c r="H52" s="31">
        <v>0.63566855165017311</v>
      </c>
      <c r="I52" s="31">
        <v>0.66147497212488049</v>
      </c>
      <c r="J52" s="31">
        <v>0.63908541961895771</v>
      </c>
      <c r="K52" s="31">
        <v>0.50960744370965205</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3.8600333333333333E-3</v>
      </c>
      <c r="D54" s="31">
        <v>4.1944908675799093E-3</v>
      </c>
      <c r="E54" s="31">
        <v>1.6130744292237445E-2</v>
      </c>
      <c r="F54" s="31">
        <v>3.7487684931506851E-2</v>
      </c>
      <c r="G54" s="31">
        <v>2.4855686073059359E-2</v>
      </c>
      <c r="H54" s="31">
        <v>5.2389219178082189E-2</v>
      </c>
      <c r="I54" s="31">
        <v>4.3951506849315071E-2</v>
      </c>
      <c r="J54" s="31">
        <v>0.23122933789954339</v>
      </c>
      <c r="K54" s="31">
        <v>4.1128821917808214E-2</v>
      </c>
      <c r="L54" s="31">
        <v>8.9366963470319638E-2</v>
      </c>
      <c r="M54" s="31">
        <v>7.7836678082191774E-2</v>
      </c>
      <c r="N54" s="31">
        <v>0.13860859589041097</v>
      </c>
      <c r="O54" s="31">
        <v>8.2119646118721454E-2</v>
      </c>
      <c r="P54" s="31">
        <v>0.11264150684931507</v>
      </c>
      <c r="Q54" s="31">
        <v>0.12395480821917806</v>
      </c>
      <c r="R54" s="31">
        <v>0.13237836986301371</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1.3816237683249219E-3</v>
      </c>
      <c r="D55" s="31">
        <v>9.4959274691067141E-4</v>
      </c>
      <c r="E55" s="31">
        <v>2.3590037844234859E-3</v>
      </c>
      <c r="F55" s="31">
        <v>8.7916308921196663E-3</v>
      </c>
      <c r="G55" s="31">
        <v>5.0523623441794821E-3</v>
      </c>
      <c r="H55" s="31">
        <v>8.5871728816710458E-3</v>
      </c>
      <c r="I55" s="31">
        <v>5.7645641080345889E-3</v>
      </c>
      <c r="J55" s="31">
        <v>2.6065623441685674E-2</v>
      </c>
      <c r="K55" s="31">
        <v>4.1488351694542163E-3</v>
      </c>
      <c r="L55" s="31">
        <v>2.0691988336088412E-2</v>
      </c>
      <c r="M55" s="31">
        <v>1.9017163698107444E-2</v>
      </c>
      <c r="N55" s="31">
        <v>5.783419606867847E-2</v>
      </c>
      <c r="O55" s="31">
        <v>2.7448451069000759E-2</v>
      </c>
      <c r="P55" s="31">
        <v>2.8682974492035759E-2</v>
      </c>
      <c r="Q55" s="31">
        <v>4.5736673455570198E-2</v>
      </c>
      <c r="R55" s="31">
        <v>3.8766589158780555E-2</v>
      </c>
      <c r="S55" s="31">
        <v>0.1193145290820473</v>
      </c>
      <c r="T55" s="31">
        <v>0.10127589242053631</v>
      </c>
      <c r="U55" s="31">
        <v>5.7586709446395011E-2</v>
      </c>
      <c r="V55" s="31">
        <v>7.4912305849812733E-2</v>
      </c>
      <c r="W55" s="31">
        <v>0.11710033805558855</v>
      </c>
      <c r="X55" s="31">
        <v>5.8046489718522554E-2</v>
      </c>
      <c r="Y55" s="31">
        <v>6.316314939342571E-2</v>
      </c>
      <c r="Z55" s="31">
        <v>8.7860953878896725E-2</v>
      </c>
      <c r="AA55" s="31">
        <v>7.6256487837349701E-2</v>
      </c>
      <c r="AB55" s="31">
        <v>0.11064567522514378</v>
      </c>
      <c r="AC55" s="31">
        <v>0.10331355726506695</v>
      </c>
    </row>
    <row r="56" spans="1:29" s="10" customFormat="1">
      <c r="A56" s="11" t="s">
        <v>113</v>
      </c>
      <c r="B56" s="11" t="s">
        <v>96</v>
      </c>
      <c r="C56" s="31">
        <v>0.1385763334968512</v>
      </c>
      <c r="D56" s="31">
        <v>0.16819460371854267</v>
      </c>
      <c r="E56" s="31">
        <v>0.17368379183583427</v>
      </c>
      <c r="F56" s="31">
        <v>0.16474292342798108</v>
      </c>
      <c r="G56" s="31">
        <v>0.13769412086548943</v>
      </c>
      <c r="H56" s="31">
        <v>0.20654820349852546</v>
      </c>
      <c r="I56" s="31">
        <v>0.17231851817910226</v>
      </c>
      <c r="J56" s="31">
        <v>0.14891787663769954</v>
      </c>
      <c r="K56" s="31">
        <v>0.14908889073641704</v>
      </c>
      <c r="L56" s="31">
        <v>0.13601734932166071</v>
      </c>
      <c r="M56" s="31">
        <v>0.1662033426296157</v>
      </c>
      <c r="N56" s="31">
        <v>0.17166547044320399</v>
      </c>
      <c r="O56" s="31">
        <v>0.16335471828131073</v>
      </c>
      <c r="P56" s="31">
        <v>0.13671694188718461</v>
      </c>
      <c r="Q56" s="31">
        <v>0.20576482302940313</v>
      </c>
      <c r="R56" s="31">
        <v>0.1722224657533607</v>
      </c>
      <c r="S56" s="31">
        <v>0.14907524602695019</v>
      </c>
      <c r="T56" s="31">
        <v>0.14911502983957953</v>
      </c>
      <c r="U56" s="31">
        <v>0.1359204876310762</v>
      </c>
      <c r="V56" s="31">
        <v>0.16594286735301106</v>
      </c>
      <c r="W56" s="31">
        <v>0.17171761256193949</v>
      </c>
      <c r="X56" s="31">
        <v>0.16272870659638122</v>
      </c>
      <c r="Y56" s="31">
        <v>0.13659063203218449</v>
      </c>
      <c r="Z56" s="31">
        <v>0.20543047261241451</v>
      </c>
      <c r="AA56" s="31">
        <v>0.20577449840826367</v>
      </c>
      <c r="AB56" s="31">
        <v>0.20554690136889309</v>
      </c>
      <c r="AC56" s="31">
        <v>0.20539489349788595</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0.28184193999824514</v>
      </c>
      <c r="D58" s="31">
        <v>0.29234564216832176</v>
      </c>
      <c r="E58" s="31">
        <v>0.3005625800104133</v>
      </c>
      <c r="F58" s="31">
        <v>0.31459940865035124</v>
      </c>
      <c r="G58" s="31">
        <v>0.35826649186937315</v>
      </c>
      <c r="H58" s="31">
        <v>0.33406414649879518</v>
      </c>
      <c r="I58" s="31">
        <v>0.34847664363540082</v>
      </c>
      <c r="J58" s="31">
        <v>0.32642113331820516</v>
      </c>
      <c r="K58" s="31">
        <v>0.37200072018939523</v>
      </c>
      <c r="L58" s="31">
        <v>0.33586391379658143</v>
      </c>
      <c r="M58" s="31">
        <v>0.34308577435133825</v>
      </c>
      <c r="N58" s="31">
        <v>0.33656934354383722</v>
      </c>
      <c r="O58" s="31">
        <v>0.35134286240487184</v>
      </c>
      <c r="P58" s="31">
        <v>0.36301313236352994</v>
      </c>
      <c r="Q58" s="31">
        <v>0.32994958333086127</v>
      </c>
      <c r="R58" s="31">
        <v>0.35945774617085252</v>
      </c>
      <c r="S58" s="31">
        <v>0.34186364795234048</v>
      </c>
      <c r="T58" s="31">
        <v>0.38039040409021169</v>
      </c>
      <c r="U58" s="31">
        <v>0.34146871944415752</v>
      </c>
      <c r="V58" s="31">
        <v>0.35042811002683999</v>
      </c>
      <c r="W58" s="31">
        <v>0.34169610657146776</v>
      </c>
      <c r="X58" s="31">
        <v>0.35882837928091388</v>
      </c>
      <c r="Y58" s="31">
        <v>0.36591414105161207</v>
      </c>
      <c r="Z58" s="31">
        <v>0.326179839446466</v>
      </c>
      <c r="AA58" s="31">
        <v>0.34935055390107467</v>
      </c>
      <c r="AB58" s="31">
        <v>0.32871028605830988</v>
      </c>
      <c r="AC58" s="31">
        <v>0.36195628797412338</v>
      </c>
    </row>
    <row r="59" spans="1:29" s="10" customFormat="1">
      <c r="A59" s="11" t="s">
        <v>113</v>
      </c>
      <c r="B59" s="11" t="s">
        <v>99</v>
      </c>
      <c r="C59" s="31">
        <v>0.2327466880044069</v>
      </c>
      <c r="D59" s="31">
        <v>0.19932102346095878</v>
      </c>
      <c r="E59" s="31">
        <v>0.20090083762834318</v>
      </c>
      <c r="F59" s="31">
        <v>0.20401119119314842</v>
      </c>
      <c r="G59" s="31">
        <v>0.19894734730705813</v>
      </c>
      <c r="H59" s="31">
        <v>0.19746351902527884</v>
      </c>
      <c r="I59" s="31">
        <v>0.19524747774943188</v>
      </c>
      <c r="J59" s="31">
        <v>0.1908288424434145</v>
      </c>
      <c r="K59" s="31">
        <v>0.21333003371883397</v>
      </c>
      <c r="L59" s="31">
        <v>0.23271649118402918</v>
      </c>
      <c r="M59" s="31">
        <v>0.22334923478402416</v>
      </c>
      <c r="N59" s="31">
        <v>0.21624806987296516</v>
      </c>
      <c r="O59" s="31">
        <v>0.22123202354246566</v>
      </c>
      <c r="P59" s="31">
        <v>0.22745698632281131</v>
      </c>
      <c r="Q59" s="31">
        <v>0.19395720743711917</v>
      </c>
      <c r="R59" s="31">
        <v>0.19512766453782845</v>
      </c>
      <c r="S59" s="31">
        <v>0.18855660262868582</v>
      </c>
      <c r="T59" s="31">
        <v>0.17861651647955856</v>
      </c>
      <c r="U59" s="31">
        <v>0.19701580912416505</v>
      </c>
      <c r="V59" s="31">
        <v>0.18904228197516618</v>
      </c>
      <c r="W59" s="31">
        <v>0.17816858808104449</v>
      </c>
      <c r="X59" s="31">
        <v>0.18984805870023477</v>
      </c>
      <c r="Y59" s="31">
        <v>0.20157767523713316</v>
      </c>
      <c r="Z59" s="31">
        <v>0.1696617795207053</v>
      </c>
      <c r="AA59" s="31">
        <v>0.1713016120024598</v>
      </c>
      <c r="AB59" s="31">
        <v>0.17830312681046651</v>
      </c>
      <c r="AC59" s="31">
        <v>0.16891559861717029</v>
      </c>
    </row>
    <row r="60" spans="1:29" s="10" customFormat="1">
      <c r="A60" s="11" t="s">
        <v>113</v>
      </c>
      <c r="B60" s="11" t="s">
        <v>24</v>
      </c>
      <c r="C60" s="31">
        <v>4.8803701458885816E-2</v>
      </c>
      <c r="D60" s="31">
        <v>4.5272724287522374E-2</v>
      </c>
      <c r="E60" s="31">
        <v>5.3159259399912402E-2</v>
      </c>
      <c r="F60" s="31">
        <v>5.227219645581517E-2</v>
      </c>
      <c r="G60" s="31">
        <v>5.0309854998549397E-2</v>
      </c>
      <c r="H60" s="31">
        <v>4.8020110108209946E-2</v>
      </c>
      <c r="I60" s="31">
        <v>4.7389756662731826E-2</v>
      </c>
      <c r="J60" s="31">
        <v>9.5301554700885721E-2</v>
      </c>
      <c r="K60" s="31">
        <v>9.4359197267767328E-2</v>
      </c>
      <c r="L60" s="31">
        <v>0.12905755145577197</v>
      </c>
      <c r="M60" s="31">
        <v>0.12006481754275528</v>
      </c>
      <c r="N60" s="31">
        <v>0.11475972357998127</v>
      </c>
      <c r="O60" s="31">
        <v>0.14460900433836055</v>
      </c>
      <c r="P60" s="31">
        <v>0.14449039344851772</v>
      </c>
      <c r="Q60" s="31">
        <v>0.14165567075334465</v>
      </c>
      <c r="R60" s="31">
        <v>0.14166471314651902</v>
      </c>
      <c r="S60" s="31">
        <v>0.16045140532029459</v>
      </c>
      <c r="T60" s="31">
        <v>0.1483213745170944</v>
      </c>
      <c r="U60" s="31">
        <v>0.18905679523711744</v>
      </c>
      <c r="V60" s="31">
        <v>0.17270491538698293</v>
      </c>
      <c r="W60" s="31">
        <v>0.16458995461430737</v>
      </c>
      <c r="X60" s="31">
        <v>0.16616864130245027</v>
      </c>
      <c r="Y60" s="31">
        <v>0.17378266244462665</v>
      </c>
      <c r="Z60" s="31">
        <v>0.15038876336214513</v>
      </c>
      <c r="AA60" s="31">
        <v>0.14679538759870919</v>
      </c>
      <c r="AB60" s="31">
        <v>0.1586353062342504</v>
      </c>
      <c r="AC60" s="31">
        <v>0.13753913270899817</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v>0.2474232459712318</v>
      </c>
      <c r="Y61" s="31">
        <v>0.25380465667415908</v>
      </c>
      <c r="Z61" s="31">
        <v>0.23411690804199159</v>
      </c>
      <c r="AA61" s="31">
        <v>0.22318419172349649</v>
      </c>
      <c r="AB61" s="31">
        <v>0.22854002930190204</v>
      </c>
      <c r="AC61" s="31">
        <v>0.22981280454111094</v>
      </c>
    </row>
    <row r="62" spans="1:29" s="10" customFormat="1">
      <c r="A62" s="11" t="s">
        <v>113</v>
      </c>
      <c r="B62" s="11" t="s">
        <v>46</v>
      </c>
      <c r="C62" s="31">
        <v>8.3628085259964152E-2</v>
      </c>
      <c r="D62" s="31">
        <v>7.8730721864660846E-2</v>
      </c>
      <c r="E62" s="31">
        <v>9.4232461475997759E-2</v>
      </c>
      <c r="F62" s="31">
        <v>8.9037511937205396E-2</v>
      </c>
      <c r="G62" s="31">
        <v>8.598482540792203E-2</v>
      </c>
      <c r="H62" s="31">
        <v>7.9910572389161563E-2</v>
      </c>
      <c r="I62" s="31">
        <v>7.7624603831518382E-2</v>
      </c>
      <c r="J62" s="31">
        <v>7.4113533648748189E-2</v>
      </c>
      <c r="K62" s="31">
        <v>7.0271514691541345E-2</v>
      </c>
      <c r="L62" s="31">
        <v>6.9845861935777395E-2</v>
      </c>
      <c r="M62" s="31">
        <v>6.7098706461911586E-2</v>
      </c>
      <c r="N62" s="31">
        <v>6.4305086651052751E-2</v>
      </c>
      <c r="O62" s="31">
        <v>6.7831555408330468E-2</v>
      </c>
      <c r="P62" s="31">
        <v>6.8920915674355071E-2</v>
      </c>
      <c r="Q62" s="31">
        <v>6.5428502188951826E-2</v>
      </c>
      <c r="R62" s="31">
        <v>6.3882794811608537E-2</v>
      </c>
      <c r="S62" s="31">
        <v>6.4937493717452915E-2</v>
      </c>
      <c r="T62" s="31">
        <v>5.9871890019527002E-2</v>
      </c>
      <c r="U62" s="31">
        <v>6.4540202112269018E-2</v>
      </c>
      <c r="V62" s="31">
        <v>6.1286877794386026E-2</v>
      </c>
      <c r="W62" s="31">
        <v>5.7992629740487432E-2</v>
      </c>
      <c r="X62" s="31">
        <v>6.2094514371762999E-2</v>
      </c>
      <c r="Y62" s="31">
        <v>6.4983210138281372E-2</v>
      </c>
      <c r="Z62" s="31">
        <v>6.0275143913183497E-2</v>
      </c>
      <c r="AA62" s="31">
        <v>6.0290459343358541E-2</v>
      </c>
      <c r="AB62" s="31">
        <v>6.238695946158803E-2</v>
      </c>
      <c r="AC62" s="31">
        <v>5.8170253482616043E-2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0.17254708219822118</v>
      </c>
      <c r="D68" s="31">
        <v>0.16104483344986231</v>
      </c>
      <c r="E68" s="31">
        <v>0.25069395171383935</v>
      </c>
      <c r="F68" s="31">
        <v>0.16812530750705645</v>
      </c>
      <c r="G68" s="31">
        <v>0.14583590128699797</v>
      </c>
      <c r="H68" s="31">
        <v>0.22212665406427223</v>
      </c>
      <c r="I68" s="31">
        <v>0.21314069364960164</v>
      </c>
      <c r="J68" s="31">
        <v>0.29449605527790007</v>
      </c>
      <c r="K68" s="31">
        <v>0.18270323519002857</v>
      </c>
      <c r="L68" s="31">
        <v>0.21180507721124547</v>
      </c>
      <c r="M68" s="31">
        <v>0.24136043279729996</v>
      </c>
      <c r="N68" s="31">
        <v>0.32258774201344831</v>
      </c>
      <c r="O68" s="31">
        <v>0.19781357087983703</v>
      </c>
      <c r="P68" s="31">
        <v>0.23810383596170948</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1.3619697488584475E-2</v>
      </c>
      <c r="D69" s="31">
        <v>1.2782111872146118E-2</v>
      </c>
      <c r="E69" s="31">
        <v>3.8627462899543379E-2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1.2978387830350439E-2</v>
      </c>
      <c r="D70" s="31">
        <v>1.1782585687832508E-2</v>
      </c>
      <c r="E70" s="31">
        <v>2.3984119585457278E-2</v>
      </c>
      <c r="F70" s="31">
        <v>1.7208784708057132E-2</v>
      </c>
      <c r="G70" s="31">
        <v>1.34648157599486E-2</v>
      </c>
      <c r="H70" s="31">
        <v>2.0955028726176963E-2</v>
      </c>
      <c r="I70" s="31">
        <v>1.9871100875075223E-2</v>
      </c>
      <c r="J70" s="31">
        <v>5.6925699550758949E-2</v>
      </c>
      <c r="K70" s="31">
        <v>2.8959649958683154E-2</v>
      </c>
      <c r="L70" s="31">
        <v>5.1426278660656702E-2</v>
      </c>
      <c r="M70" s="31">
        <v>7.1594024346241292E-2</v>
      </c>
      <c r="N70" s="31">
        <v>0.12062159076610389</v>
      </c>
      <c r="O70" s="31">
        <v>6.8417391772876243E-2</v>
      </c>
      <c r="P70" s="31">
        <v>8.0426535355484469E-2</v>
      </c>
      <c r="Q70" s="31">
        <v>9.6396390389467082E-2</v>
      </c>
      <c r="R70" s="31">
        <v>0.10437867446889182</v>
      </c>
      <c r="S70" s="31">
        <v>0.14936679346324311</v>
      </c>
      <c r="T70" s="31">
        <v>0.11063534063463791</v>
      </c>
      <c r="U70" s="31">
        <v>7.3195188408816253E-2</v>
      </c>
      <c r="V70" s="31">
        <v>9.3009928006201364E-2</v>
      </c>
      <c r="W70" s="31">
        <v>0.12014203178102886</v>
      </c>
      <c r="X70" s="31">
        <v>4.4214564031609331E-2</v>
      </c>
      <c r="Y70" s="31">
        <v>4.0308660814265561E-2</v>
      </c>
      <c r="Z70" s="31">
        <v>2.2289721803155419E-2</v>
      </c>
      <c r="AA70" s="31">
        <v>1.3286003320640094E-2</v>
      </c>
      <c r="AB70" s="31">
        <v>2.5974071629432147E-2</v>
      </c>
      <c r="AC70" s="31">
        <v>2.7781304075043266E-2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0.32787748755600715</v>
      </c>
      <c r="D73" s="31">
        <v>0.32426048033840238</v>
      </c>
      <c r="E73" s="31">
        <v>0.31418687325608574</v>
      </c>
      <c r="F73" s="31">
        <v>0.34827261063719095</v>
      </c>
      <c r="G73" s="31">
        <v>0.34574548080161249</v>
      </c>
      <c r="H73" s="31">
        <v>0.33301641449275737</v>
      </c>
      <c r="I73" s="31">
        <v>0.33305054366346926</v>
      </c>
      <c r="J73" s="31">
        <v>0.31942784089843113</v>
      </c>
      <c r="K73" s="31">
        <v>0.34378714371042374</v>
      </c>
      <c r="L73" s="31">
        <v>0.32436205131654022</v>
      </c>
      <c r="M73" s="31">
        <v>0.33069211576823965</v>
      </c>
      <c r="N73" s="31">
        <v>0.29897369704201721</v>
      </c>
      <c r="O73" s="31">
        <v>0.34476660008145549</v>
      </c>
      <c r="P73" s="31">
        <v>0.34809709822233253</v>
      </c>
      <c r="Q73" s="31">
        <v>0.32744216971300916</v>
      </c>
      <c r="R73" s="31">
        <v>0.33831437986676405</v>
      </c>
      <c r="S73" s="31">
        <v>0.31826021993308573</v>
      </c>
      <c r="T73" s="31">
        <v>0.33401471054231757</v>
      </c>
      <c r="U73" s="31">
        <v>0.31229403905849368</v>
      </c>
      <c r="V73" s="31">
        <v>0.31810412899419155</v>
      </c>
      <c r="W73" s="31">
        <v>0.29189399356819778</v>
      </c>
      <c r="X73" s="31">
        <v>0.3229626667416558</v>
      </c>
      <c r="Y73" s="31">
        <v>0.32768717526150659</v>
      </c>
      <c r="Z73" s="31">
        <v>0.31034298690211765</v>
      </c>
      <c r="AA73" s="31">
        <v>0.31193492675711348</v>
      </c>
      <c r="AB73" s="31">
        <v>0.29647000745600016</v>
      </c>
      <c r="AC73" s="31">
        <v>0.30332591717728857</v>
      </c>
    </row>
    <row r="74" spans="1:29" s="10" customFormat="1">
      <c r="A74" s="11" t="s">
        <v>114</v>
      </c>
      <c r="B74" s="11" t="s">
        <v>99</v>
      </c>
      <c r="C74" s="31">
        <v>0.2552463659840013</v>
      </c>
      <c r="D74" s="31">
        <v>0.21897470537476069</v>
      </c>
      <c r="E74" s="31">
        <v>0.22492996886753652</v>
      </c>
      <c r="F74" s="31">
        <v>0.21820984443677169</v>
      </c>
      <c r="G74" s="31">
        <v>0.21989827109677779</v>
      </c>
      <c r="H74" s="31">
        <v>0.21681528715422047</v>
      </c>
      <c r="I74" s="31">
        <v>0.20903170242778435</v>
      </c>
      <c r="J74" s="31">
        <v>0.19897281675503509</v>
      </c>
      <c r="K74" s="31">
        <v>0.19816773862548365</v>
      </c>
      <c r="L74" s="31">
        <v>0.22210007955820371</v>
      </c>
      <c r="M74" s="31">
        <v>0.21082610017352202</v>
      </c>
      <c r="N74" s="31">
        <v>0.21219880905073796</v>
      </c>
      <c r="O74" s="31">
        <v>0.21423645403438712</v>
      </c>
      <c r="P74" s="31">
        <v>0.23029083559622388</v>
      </c>
      <c r="Q74" s="31">
        <v>0.18989765894300129</v>
      </c>
      <c r="R74" s="31">
        <v>0.19257214270042097</v>
      </c>
      <c r="S74" s="31">
        <v>0.1816423512161357</v>
      </c>
      <c r="T74" s="31">
        <v>0.16655537901051204</v>
      </c>
      <c r="U74" s="31">
        <v>0.1874568136482643</v>
      </c>
      <c r="V74" s="31">
        <v>0.16643779420257546</v>
      </c>
      <c r="W74" s="31">
        <v>0.16223336093822996</v>
      </c>
      <c r="X74" s="31">
        <v>0.16246924790927983</v>
      </c>
      <c r="Y74" s="31">
        <v>0.18265645166238689</v>
      </c>
      <c r="Z74" s="31">
        <v>0.15099876377286589</v>
      </c>
      <c r="AA74" s="31">
        <v>0.14584912546753456</v>
      </c>
      <c r="AB74" s="31">
        <v>0.15087403883996742</v>
      </c>
      <c r="AC74" s="31">
        <v>0.1470815791178639</v>
      </c>
    </row>
    <row r="75" spans="1:29" s="10" customFormat="1">
      <c r="A75" s="11" t="s">
        <v>114</v>
      </c>
      <c r="B75" s="11" t="s">
        <v>24</v>
      </c>
      <c r="C75" s="31">
        <v>4.3938985050495719E-2</v>
      </c>
      <c r="D75" s="31">
        <v>4.4744713342022679E-2</v>
      </c>
      <c r="E75" s="31">
        <v>4.3286261457417007E-2</v>
      </c>
      <c r="F75" s="31">
        <v>4.2598794241893181E-2</v>
      </c>
      <c r="G75" s="31">
        <v>4.2582860834201396E-2</v>
      </c>
      <c r="H75" s="31">
        <v>4.1770215573628984E-2</v>
      </c>
      <c r="I75" s="31">
        <v>4.1279357930377042E-2</v>
      </c>
      <c r="J75" s="31">
        <v>4.2390339933266789E-2</v>
      </c>
      <c r="K75" s="31">
        <v>4.1468441432705089E-2</v>
      </c>
      <c r="L75" s="31">
        <v>0.14768357101744084</v>
      </c>
      <c r="M75" s="31">
        <v>0.13985870281683366</v>
      </c>
      <c r="N75" s="31">
        <v>0.13659755252391231</v>
      </c>
      <c r="O75" s="31">
        <v>0.15168526161875504</v>
      </c>
      <c r="P75" s="31">
        <v>0.15682553380960215</v>
      </c>
      <c r="Q75" s="31">
        <v>0.15674404590101446</v>
      </c>
      <c r="R75" s="31">
        <v>0.15615020696740678</v>
      </c>
      <c r="S75" s="31">
        <v>0.15597818936726168</v>
      </c>
      <c r="T75" s="31">
        <v>0.1558095759294697</v>
      </c>
      <c r="U75" s="31">
        <v>0.18213693498654904</v>
      </c>
      <c r="V75" s="31">
        <v>0.15569921581734331</v>
      </c>
      <c r="W75" s="31">
        <v>0.18243699510279371</v>
      </c>
      <c r="X75" s="31">
        <v>0.16857528580055439</v>
      </c>
      <c r="Y75" s="31">
        <v>0.19172655257791657</v>
      </c>
      <c r="Z75" s="31">
        <v>0.14956117403370559</v>
      </c>
      <c r="AA75" s="31">
        <v>0.13424498582179542</v>
      </c>
      <c r="AB75" s="31">
        <v>0.1459268117897119</v>
      </c>
      <c r="AC75" s="31">
        <v>0.12596962692067321</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9.0948627060604983E-2</v>
      </c>
      <c r="D77" s="31">
        <v>9.0666596119043416E-2</v>
      </c>
      <c r="E77" s="31">
        <v>8.6810110031581275E-2</v>
      </c>
      <c r="F77" s="31">
        <v>8.1739153914314758E-2</v>
      </c>
      <c r="G77" s="31">
        <v>7.9963463704195104E-2</v>
      </c>
      <c r="H77" s="31">
        <v>7.6865606607694675E-2</v>
      </c>
      <c r="I77" s="31">
        <v>7.6002490881427007E-2</v>
      </c>
      <c r="J77" s="31">
        <v>7.3646307224365284E-2</v>
      </c>
      <c r="K77" s="31">
        <v>7.2152717914637968E-2</v>
      </c>
      <c r="L77" s="31">
        <v>7.29554376475674E-2</v>
      </c>
      <c r="M77" s="31">
        <v>7.3215327089462726E-2</v>
      </c>
      <c r="N77" s="31">
        <v>6.8999791142958858E-2</v>
      </c>
      <c r="O77" s="31">
        <v>6.9285424218957337E-2</v>
      </c>
      <c r="P77" s="31">
        <v>7.1370230059126349E-2</v>
      </c>
      <c r="Q77" s="31">
        <v>6.7481840324198614E-2</v>
      </c>
      <c r="R77" s="31">
        <v>6.60545082930179E-2</v>
      </c>
      <c r="S77" s="31">
        <v>6.5877064599631774E-2</v>
      </c>
      <c r="T77" s="31">
        <v>6.1915515587013803E-2</v>
      </c>
      <c r="U77" s="31">
        <v>6.5752766489357919E-2</v>
      </c>
      <c r="V77" s="31">
        <v>6.3208682213602874E-2</v>
      </c>
      <c r="W77" s="31">
        <v>6.4668052419935632E-2</v>
      </c>
      <c r="X77" s="31">
        <v>6.3808383614876923E-2</v>
      </c>
      <c r="Y77" s="31">
        <v>6.9380684529018383E-2</v>
      </c>
      <c r="Z77" s="31">
        <v>6.1697034138658922E-2</v>
      </c>
      <c r="AA77" s="31">
        <v>5.8334572184052948E-2</v>
      </c>
      <c r="AB77" s="31">
        <v>6.1426987678395148E-2</v>
      </c>
      <c r="AC77" s="31">
        <v>5.6852254049927275E-2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7.4779921502231791E-8</v>
      </c>
      <c r="D85" s="31">
        <v>1.528315320850934E-7</v>
      </c>
      <c r="E85" s="31">
        <v>1.6229987777156882E-7</v>
      </c>
      <c r="F85" s="31">
        <v>1.1890184714762189E-4</v>
      </c>
      <c r="G85" s="31">
        <v>1.7794904173997692E-7</v>
      </c>
      <c r="H85" s="31">
        <v>1.8938893389527436E-7</v>
      </c>
      <c r="I85" s="31">
        <v>8.6884580907451347E-4</v>
      </c>
      <c r="J85" s="31">
        <v>3.2391656564720941E-3</v>
      </c>
      <c r="K85" s="31">
        <v>1.3218761133175607E-3</v>
      </c>
      <c r="L85" s="31">
        <v>5.5557356401227829E-3</v>
      </c>
      <c r="M85" s="31">
        <v>1.7497565363570381E-3</v>
      </c>
      <c r="N85" s="31">
        <v>1.2048644170705105E-2</v>
      </c>
      <c r="O85" s="31">
        <v>8.0969598915121444E-3</v>
      </c>
      <c r="P85" s="31">
        <v>7.8043339335956497E-3</v>
      </c>
      <c r="Q85" s="31">
        <v>1.0050428196169005E-2</v>
      </c>
      <c r="R85" s="31">
        <v>7.8790026779653275E-3</v>
      </c>
      <c r="S85" s="31">
        <v>3.6913825535473808E-2</v>
      </c>
      <c r="T85" s="31">
        <v>2.0711981051665707E-2</v>
      </c>
      <c r="U85" s="31">
        <v>1.212253692582956E-2</v>
      </c>
      <c r="V85" s="31">
        <v>2.0326438920465723E-2</v>
      </c>
      <c r="W85" s="31">
        <v>2.1473686989639633E-2</v>
      </c>
      <c r="X85" s="31">
        <v>9.1858609312570373E-3</v>
      </c>
      <c r="Y85" s="31">
        <v>1.172748149484556E-2</v>
      </c>
      <c r="Z85" s="31">
        <v>1.3361723266584349E-2</v>
      </c>
      <c r="AA85" s="31">
        <v>8.4489801924787448E-3</v>
      </c>
      <c r="AB85" s="31">
        <v>2.6524606436237507E-2</v>
      </c>
      <c r="AC85" s="31">
        <v>1.8763531405186915E-2</v>
      </c>
    </row>
    <row r="86" spans="1:29" s="10" customFormat="1">
      <c r="A86" s="11" t="s">
        <v>115</v>
      </c>
      <c r="B86" s="11" t="s">
        <v>96</v>
      </c>
      <c r="C86" s="31">
        <v>0.53812389626057655</v>
      </c>
      <c r="D86" s="31">
        <v>0.40267214397075907</v>
      </c>
      <c r="E86" s="31">
        <v>0.40652220098126085</v>
      </c>
      <c r="F86" s="31">
        <v>0.39151318490913223</v>
      </c>
      <c r="G86" s="31">
        <v>0.33139795657178039</v>
      </c>
      <c r="H86" s="31">
        <v>0.3569133301650888</v>
      </c>
      <c r="I86" s="31">
        <v>0.46783678126046019</v>
      </c>
      <c r="J86" s="31">
        <v>0.4660085855846664</v>
      </c>
      <c r="K86" s="31">
        <v>0.43464007131235138</v>
      </c>
      <c r="L86" s="31">
        <v>0.42762191073784295</v>
      </c>
      <c r="M86" s="31">
        <v>0.43782734051826744</v>
      </c>
      <c r="N86" s="31">
        <v>0.44153100494210346</v>
      </c>
      <c r="O86" s="31">
        <v>0.39601306095380268</v>
      </c>
      <c r="P86" s="31">
        <v>0.37883684435685533</v>
      </c>
      <c r="Q86" s="31">
        <v>0.40917211756872135</v>
      </c>
      <c r="R86" s="31">
        <v>0.39723583508302773</v>
      </c>
      <c r="S86" s="31">
        <v>0.38504925188259947</v>
      </c>
      <c r="T86" s="31">
        <v>0.36769327231330184</v>
      </c>
      <c r="U86" s="31">
        <v>0.36050132815674402</v>
      </c>
      <c r="V86" s="31">
        <v>0.3981638000318613</v>
      </c>
      <c r="W86" s="31">
        <v>0.39248009196858968</v>
      </c>
      <c r="X86" s="31">
        <v>0.36375358038480743</v>
      </c>
      <c r="Y86" s="31">
        <v>0.38109774213353531</v>
      </c>
      <c r="Z86" s="31">
        <v>0.44625144495219893</v>
      </c>
      <c r="AA86" s="31">
        <v>0.40406997345476486</v>
      </c>
      <c r="AB86" s="31">
        <v>0.40808703812096248</v>
      </c>
      <c r="AC86" s="31">
        <v>0.38398871290513703</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0.37860678641640078</v>
      </c>
      <c r="D88" s="31">
        <v>0.44808681087865188</v>
      </c>
      <c r="E88" s="31">
        <v>0.4783246701369066</v>
      </c>
      <c r="F88" s="31">
        <v>0.48189000692195622</v>
      </c>
      <c r="G88" s="31">
        <v>0.5077824498558664</v>
      </c>
      <c r="H88" s="31">
        <v>0.47400163291601477</v>
      </c>
      <c r="I88" s="31">
        <v>0.47532597686440353</v>
      </c>
      <c r="J88" s="31">
        <v>0.4651239300205538</v>
      </c>
      <c r="K88" s="31">
        <v>0.48853943537315458</v>
      </c>
      <c r="L88" s="31">
        <v>0.48814425660568994</v>
      </c>
      <c r="M88" s="31">
        <v>0.4632022838812645</v>
      </c>
      <c r="N88" s="31">
        <v>0.47821018176125418</v>
      </c>
      <c r="O88" s="31">
        <v>0.48678266072538884</v>
      </c>
      <c r="P88" s="31">
        <v>0.50764695511356961</v>
      </c>
      <c r="Q88" s="31">
        <v>0.48774029855602041</v>
      </c>
      <c r="R88" s="31">
        <v>0.47585298748536597</v>
      </c>
      <c r="S88" s="31">
        <v>0.46609257717154418</v>
      </c>
      <c r="T88" s="31">
        <v>0.50595566181428264</v>
      </c>
      <c r="U88" s="31">
        <v>0.49290555361221589</v>
      </c>
      <c r="V88" s="31">
        <v>0.47259448744011329</v>
      </c>
      <c r="W88" s="31">
        <v>0.48967291176256161</v>
      </c>
      <c r="X88" s="31">
        <v>0.50679556345353394</v>
      </c>
      <c r="Y88" s="31">
        <v>0.52215124944031444</v>
      </c>
      <c r="Z88" s="31">
        <v>0.50536289328785466</v>
      </c>
      <c r="AA88" s="31">
        <v>0.49107883054516416</v>
      </c>
      <c r="AB88" s="31">
        <v>0.48100851892682323</v>
      </c>
      <c r="AC88" s="31">
        <v>0.5201808935303921</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v>0.17241540038382169</v>
      </c>
      <c r="U89" s="31">
        <v>0.17980575398242454</v>
      </c>
      <c r="V89" s="31">
        <v>0.20014936248407764</v>
      </c>
      <c r="W89" s="31">
        <v>0.1872132636813654</v>
      </c>
      <c r="X89" s="31">
        <v>0.19844544090087771</v>
      </c>
      <c r="Y89" s="31">
        <v>0.19865121945640257</v>
      </c>
      <c r="Z89" s="31">
        <v>0.16938529506600017</v>
      </c>
      <c r="AA89" s="31">
        <v>0.18863074265164745</v>
      </c>
      <c r="AB89" s="31">
        <v>0.19140249670992204</v>
      </c>
      <c r="AC89" s="31">
        <v>0.17936505332925615</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v>0.18974176342332949</v>
      </c>
      <c r="K91" s="31">
        <v>0.24797909147912078</v>
      </c>
      <c r="L91" s="31">
        <v>0.20344735527132987</v>
      </c>
      <c r="M91" s="31">
        <v>0.20852732696004997</v>
      </c>
      <c r="N91" s="31">
        <v>0.19299619701365614</v>
      </c>
      <c r="O91" s="31">
        <v>0.1956028310054406</v>
      </c>
      <c r="P91" s="31">
        <v>0.19769780784104479</v>
      </c>
      <c r="Q91" s="31">
        <v>0.2003995598486846</v>
      </c>
      <c r="R91" s="31">
        <v>0.19672307962337932</v>
      </c>
      <c r="S91" s="31">
        <v>0.21550039379594008</v>
      </c>
      <c r="T91" s="31">
        <v>0.20279790467025197</v>
      </c>
      <c r="U91" s="31">
        <v>0.19668335905799028</v>
      </c>
      <c r="V91" s="31">
        <v>0.18096116026293568</v>
      </c>
      <c r="W91" s="31">
        <v>0.18639645745791852</v>
      </c>
      <c r="X91" s="31">
        <v>0.18330766954521141</v>
      </c>
      <c r="Y91" s="31">
        <v>0.18887413815897375</v>
      </c>
      <c r="Z91" s="31">
        <v>0.17223801709100314</v>
      </c>
      <c r="AA91" s="31">
        <v>0.16967076710697135</v>
      </c>
      <c r="AB91" s="31">
        <v>0.16608372844725616</v>
      </c>
      <c r="AC91" s="31">
        <v>0.15706974372612922</v>
      </c>
    </row>
    <row r="92" spans="1:29" s="10" customFormat="1">
      <c r="A92" s="11" t="s">
        <v>115</v>
      </c>
      <c r="B92" s="11" t="s">
        <v>46</v>
      </c>
      <c r="C92" s="31">
        <v>7.7293089856488272E-3</v>
      </c>
      <c r="D92" s="31">
        <v>3.5153997450994089E-2</v>
      </c>
      <c r="E92" s="31">
        <v>2.9802517517282402E-2</v>
      </c>
      <c r="F92" s="31">
        <v>3.4965097968637483E-2</v>
      </c>
      <c r="G92" s="31">
        <v>4.2789633050955865E-2</v>
      </c>
      <c r="H92" s="31">
        <v>4.3681427050250396E-2</v>
      </c>
      <c r="I92" s="31">
        <v>5.2049774109820104E-2</v>
      </c>
      <c r="J92" s="31">
        <v>5.6635156358372546E-2</v>
      </c>
      <c r="K92" s="31">
        <v>6.3479465648630315E-2</v>
      </c>
      <c r="L92" s="31">
        <v>5.8010293566370982E-2</v>
      </c>
      <c r="M92" s="31">
        <v>5.6911220256735576E-2</v>
      </c>
      <c r="N92" s="31">
        <v>5.0081708824180768E-2</v>
      </c>
      <c r="O92" s="31">
        <v>5.1250629818230607E-2</v>
      </c>
      <c r="P92" s="31">
        <v>5.112454041561626E-2</v>
      </c>
      <c r="Q92" s="31">
        <v>4.7270669574797523E-2</v>
      </c>
      <c r="R92" s="31">
        <v>4.4807451508729793E-2</v>
      </c>
      <c r="S92" s="31">
        <v>5.0048032937874E-2</v>
      </c>
      <c r="T92" s="31">
        <v>4.6472047321554126E-2</v>
      </c>
      <c r="U92" s="31">
        <v>4.7826356836690988E-2</v>
      </c>
      <c r="V92" s="31">
        <v>4.6119035304762766E-2</v>
      </c>
      <c r="W92" s="31">
        <v>4.4279650925407268E-2</v>
      </c>
      <c r="X92" s="31">
        <v>4.5592883370499451E-2</v>
      </c>
      <c r="Y92" s="31">
        <v>4.6802545882476142E-2</v>
      </c>
      <c r="Z92" s="31">
        <v>4.1525005191088704E-2</v>
      </c>
      <c r="AA92" s="31">
        <v>4.2771819844841352E-2</v>
      </c>
      <c r="AB92" s="31">
        <v>4.4608444827236464E-2</v>
      </c>
      <c r="AC92" s="31">
        <v>4.2542440520279258E-2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5.9351736065146862E-2</v>
      </c>
      <c r="D98" s="31">
        <v>5.903025433015021E-2</v>
      </c>
      <c r="E98" s="31">
        <v>9.1174213250556357E-2</v>
      </c>
      <c r="F98" s="31">
        <v>0.13851351910768872</v>
      </c>
      <c r="G98" s="31">
        <v>0.18857028171833057</v>
      </c>
      <c r="H98" s="31">
        <v>0.21223288815120267</v>
      </c>
      <c r="I98" s="31">
        <v>0.21517972678426683</v>
      </c>
      <c r="J98" s="31">
        <v>0.23536015871107335</v>
      </c>
      <c r="K98" s="31">
        <v>0.22801777482817884</v>
      </c>
      <c r="L98" s="31">
        <v>0.25359008507030439</v>
      </c>
      <c r="M98" s="31">
        <v>0.24098071097579205</v>
      </c>
      <c r="N98" s="31">
        <v>0.23314956877538348</v>
      </c>
      <c r="O98" s="31">
        <v>0.24217789669932629</v>
      </c>
      <c r="P98" s="31">
        <v>0.24527990613189446</v>
      </c>
      <c r="Q98" s="31">
        <v>0.22375378925388281</v>
      </c>
      <c r="R98" s="31">
        <v>0.22729730582026392</v>
      </c>
      <c r="S98" s="31">
        <v>0.243594883984595</v>
      </c>
      <c r="T98" s="31">
        <v>0.23345333411521862</v>
      </c>
      <c r="U98" s="31">
        <v>0.25452267382991173</v>
      </c>
      <c r="V98" s="31">
        <v>0.24687941595074736</v>
      </c>
      <c r="W98" s="31">
        <v>0.23669168558048767</v>
      </c>
      <c r="X98" s="31">
        <v>0.23368581370930841</v>
      </c>
      <c r="Y98" s="31">
        <v>0.24407077028216764</v>
      </c>
      <c r="Z98" s="31">
        <v>0.20446683576671873</v>
      </c>
      <c r="AA98" s="31">
        <v>0.20179319032486182</v>
      </c>
      <c r="AB98" s="31">
        <v>0.20935437080327615</v>
      </c>
      <c r="AC98" s="31">
        <v>0.20093287335189081</v>
      </c>
    </row>
    <row r="99" spans="1:29" collapsed="1">
      <c r="A99" s="11" t="s">
        <v>28</v>
      </c>
      <c r="B99" s="11" t="s">
        <v>102</v>
      </c>
      <c r="C99" s="31">
        <v>0.11203446843738019</v>
      </c>
      <c r="D99" s="31">
        <v>0.19466068266583009</v>
      </c>
      <c r="E99" s="31">
        <v>0.1834765373791683</v>
      </c>
      <c r="F99" s="31">
        <v>0.26935475864416153</v>
      </c>
      <c r="G99" s="31">
        <v>0.16059070423460828</v>
      </c>
      <c r="H99" s="31">
        <v>0.17628039423417877</v>
      </c>
      <c r="I99" s="31">
        <v>0.20812559538718542</v>
      </c>
      <c r="J99" s="31">
        <v>0.2598618414221287</v>
      </c>
      <c r="K99" s="31">
        <v>0.27930910365529055</v>
      </c>
      <c r="L99" s="31">
        <v>0.25282562821672011</v>
      </c>
      <c r="M99" s="31">
        <v>0.28214611593337285</v>
      </c>
      <c r="N99" s="31">
        <v>0.26675790156558071</v>
      </c>
      <c r="O99" s="31">
        <v>0.28784183004239378</v>
      </c>
      <c r="P99" s="31">
        <v>0.30291941753120322</v>
      </c>
      <c r="Q99" s="31">
        <v>0.26694881149227728</v>
      </c>
      <c r="R99" s="31">
        <v>0.27839832874045495</v>
      </c>
      <c r="S99" s="31">
        <v>0.27268181821267551</v>
      </c>
      <c r="T99" s="31">
        <v>0.24117436372950699</v>
      </c>
      <c r="U99" s="31">
        <v>0.24485842243959086</v>
      </c>
      <c r="V99" s="31">
        <v>0.25144955968835603</v>
      </c>
      <c r="W99" s="31">
        <v>0.21732382245561904</v>
      </c>
      <c r="X99" s="31">
        <v>0.21240313190504648</v>
      </c>
      <c r="Y99" s="31">
        <v>0.21233725441823451</v>
      </c>
      <c r="Z99" s="31">
        <v>0.21780623154704531</v>
      </c>
      <c r="AA99" s="31">
        <v>0.19213081350572281</v>
      </c>
      <c r="AB99" s="31">
        <v>0.1903462712833249</v>
      </c>
      <c r="AC99" s="31">
        <v>0.16744397087353988</v>
      </c>
    </row>
    <row r="100" spans="1:29">
      <c r="A100" s="11" t="s">
        <v>28</v>
      </c>
      <c r="B100" s="11" t="s">
        <v>103</v>
      </c>
      <c r="C100" s="31">
        <v>9.2988873531683475E-2</v>
      </c>
      <c r="D100" s="31">
        <v>9.52761335052493E-2</v>
      </c>
      <c r="E100" s="31">
        <v>0.10205743132980544</v>
      </c>
      <c r="F100" s="31">
        <v>9.9931741292071025E-2</v>
      </c>
      <c r="G100" s="31">
        <v>9.7041380592544427E-2</v>
      </c>
      <c r="H100" s="31">
        <v>9.0817214121907366E-2</v>
      </c>
      <c r="I100" s="31">
        <v>8.8910474186496377E-2</v>
      </c>
      <c r="J100" s="31">
        <v>8.7920499334320071E-2</v>
      </c>
      <c r="K100" s="31">
        <v>8.5780078720855371E-2</v>
      </c>
      <c r="L100" s="31">
        <v>8.5310153999779967E-2</v>
      </c>
      <c r="M100" s="31">
        <v>8.4690557439878036E-2</v>
      </c>
      <c r="N100" s="31">
        <v>8.1405450422338821E-2</v>
      </c>
      <c r="O100" s="31">
        <v>8.2682889787975389E-2</v>
      </c>
      <c r="P100" s="31">
        <v>8.2908816047682563E-2</v>
      </c>
      <c r="Q100" s="31">
        <v>7.836511905390478E-2</v>
      </c>
      <c r="R100" s="31">
        <v>7.7059973858576672E-2</v>
      </c>
      <c r="S100" s="31">
        <v>7.8393261903325406E-2</v>
      </c>
      <c r="T100" s="31">
        <v>7.5355420084990798E-2</v>
      </c>
      <c r="U100" s="31">
        <v>7.7812460948264883E-2</v>
      </c>
      <c r="V100" s="31">
        <v>7.6500829721437236E-2</v>
      </c>
      <c r="W100" s="31">
        <v>7.4335751685600401E-2</v>
      </c>
      <c r="X100" s="31">
        <v>7.6186181910602821E-2</v>
      </c>
      <c r="Y100" s="31">
        <v>7.8689955367922212E-2</v>
      </c>
      <c r="Z100" s="31">
        <v>7.3803689783013271E-2</v>
      </c>
      <c r="AA100" s="31">
        <v>7.2979066047439631E-2</v>
      </c>
      <c r="AB100" s="31">
        <v>7.4330651616562909E-2</v>
      </c>
      <c r="AC100" s="31">
        <v>7.2644555438480612E-2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5.5926833333333335E-2</v>
      </c>
      <c r="D103" s="31">
        <v>6.8215257137399829E-2</v>
      </c>
      <c r="E103" s="31">
        <v>0.14764057656636059</v>
      </c>
      <c r="F103" s="31">
        <v>0.28680065833255508</v>
      </c>
      <c r="G103" s="31">
        <v>0.29392712270023208</v>
      </c>
      <c r="H103" s="31">
        <v>0.26684394332088607</v>
      </c>
      <c r="I103" s="31">
        <v>0.27086940939779097</v>
      </c>
      <c r="J103" s="31">
        <v>0.29158907376648613</v>
      </c>
      <c r="K103" s="31">
        <v>0.27670652410942942</v>
      </c>
      <c r="L103" s="31">
        <v>0.28704651627748973</v>
      </c>
      <c r="M103" s="31">
        <v>0.26797390253142178</v>
      </c>
      <c r="N103" s="31">
        <v>0.25022454081424061</v>
      </c>
      <c r="O103" s="31">
        <v>0.27244937984411066</v>
      </c>
      <c r="P103" s="31">
        <v>0.27279591192152453</v>
      </c>
      <c r="Q103" s="31">
        <v>0.25685360183627354</v>
      </c>
      <c r="R103" s="31">
        <v>0.25572226649038216</v>
      </c>
      <c r="S103" s="31">
        <v>0.26160534956965897</v>
      </c>
      <c r="T103" s="31">
        <v>0.24894253712601552</v>
      </c>
      <c r="U103" s="31">
        <v>0.27345780858994534</v>
      </c>
      <c r="V103" s="31">
        <v>0.25297316728672403</v>
      </c>
      <c r="W103" s="31">
        <v>0.22971113902788659</v>
      </c>
      <c r="X103" s="31">
        <v>0.24384697923003446</v>
      </c>
      <c r="Y103" s="31">
        <v>0.2491489992447937</v>
      </c>
      <c r="Z103" s="31">
        <v>0.21407392898376745</v>
      </c>
      <c r="AA103" s="31">
        <v>0.20460114803523419</v>
      </c>
      <c r="AB103" s="31">
        <v>0.21997341051204911</v>
      </c>
      <c r="AC103" s="31">
        <v>0.22003793969055827</v>
      </c>
    </row>
    <row r="104" spans="1:29">
      <c r="A104" s="11" t="s">
        <v>111</v>
      </c>
      <c r="B104" s="11" t="s">
        <v>102</v>
      </c>
      <c r="C104" s="31">
        <v>9.0765648238747554E-2</v>
      </c>
      <c r="D104" s="31">
        <v>0.17365574445531637</v>
      </c>
      <c r="E104" s="31">
        <v>0.20343537541264356</v>
      </c>
      <c r="F104" s="31">
        <v>0.30788536278489187</v>
      </c>
      <c r="G104" s="31">
        <v>0.15074410183146156</v>
      </c>
      <c r="H104" s="31">
        <v>0.18472126375478545</v>
      </c>
      <c r="I104" s="31">
        <v>0.21859831679754577</v>
      </c>
      <c r="J104" s="31">
        <v>0.2727197836023168</v>
      </c>
      <c r="K104" s="31">
        <v>0.29642718853578909</v>
      </c>
      <c r="L104" s="31">
        <v>0.26864100419117465</v>
      </c>
      <c r="M104" s="31">
        <v>0.30620403042753824</v>
      </c>
      <c r="N104" s="31">
        <v>0.28467641319859899</v>
      </c>
      <c r="O104" s="31">
        <v>0.31148344173245146</v>
      </c>
      <c r="P104" s="31">
        <v>0.33294525318760987</v>
      </c>
      <c r="Q104" s="31">
        <v>0.29880211061824924</v>
      </c>
      <c r="R104" s="31">
        <v>0.2948363976133398</v>
      </c>
      <c r="S104" s="31">
        <v>0.26614857472042197</v>
      </c>
      <c r="T104" s="31">
        <v>0.2139120107776718</v>
      </c>
      <c r="U104" s="31">
        <v>0.22811280270507375</v>
      </c>
      <c r="V104" s="31">
        <v>0.24128473784145488</v>
      </c>
      <c r="W104" s="31">
        <v>0.1919891350958462</v>
      </c>
      <c r="X104" s="31">
        <v>0.18825473814209498</v>
      </c>
      <c r="Y104" s="31">
        <v>0.19971409848462629</v>
      </c>
      <c r="Z104" s="31">
        <v>0.23658837604931671</v>
      </c>
      <c r="AA104" s="31">
        <v>0.19013316488018961</v>
      </c>
      <c r="AB104" s="31">
        <v>0.17654705282222208</v>
      </c>
      <c r="AC104" s="31">
        <v>0.14715008851198577</v>
      </c>
    </row>
    <row r="105" spans="1:29">
      <c r="A105" s="11" t="s">
        <v>111</v>
      </c>
      <c r="B105" s="11" t="s">
        <v>103</v>
      </c>
      <c r="C105" s="31">
        <v>7.9980159633675191E-2</v>
      </c>
      <c r="D105" s="31">
        <v>9.2417845142768698E-2</v>
      </c>
      <c r="E105" s="31">
        <v>0.10345267242166205</v>
      </c>
      <c r="F105" s="31">
        <v>0.10205496033444614</v>
      </c>
      <c r="G105" s="31">
        <v>9.8739145709805826E-2</v>
      </c>
      <c r="H105" s="31">
        <v>9.1323866629937633E-2</v>
      </c>
      <c r="I105" s="31">
        <v>8.814427535544056E-2</v>
      </c>
      <c r="J105" s="31">
        <v>8.9046590056475527E-2</v>
      </c>
      <c r="K105" s="31">
        <v>8.6619264223610784E-2</v>
      </c>
      <c r="L105" s="31">
        <v>8.6896594996406562E-2</v>
      </c>
      <c r="M105" s="31">
        <v>8.6530177897988447E-2</v>
      </c>
      <c r="N105" s="31">
        <v>8.2851694417405503E-2</v>
      </c>
      <c r="O105" s="31">
        <v>8.4772188547023744E-2</v>
      </c>
      <c r="P105" s="31">
        <v>8.3464393712896948E-2</v>
      </c>
      <c r="Q105" s="31">
        <v>7.978793018475755E-2</v>
      </c>
      <c r="R105" s="31">
        <v>7.809797420542737E-2</v>
      </c>
      <c r="S105" s="31">
        <v>8.0004586279245421E-2</v>
      </c>
      <c r="T105" s="31">
        <v>7.6962251468219167E-2</v>
      </c>
      <c r="U105" s="31">
        <v>7.9101597900037596E-2</v>
      </c>
      <c r="V105" s="31">
        <v>7.7483373705849332E-2</v>
      </c>
      <c r="W105" s="31">
        <v>7.4357615294536897E-2</v>
      </c>
      <c r="X105" s="31">
        <v>7.7588033040154464E-2</v>
      </c>
      <c r="Y105" s="31">
        <v>7.8858296952440704E-2</v>
      </c>
      <c r="Z105" s="31">
        <v>7.3971408935544089E-2</v>
      </c>
      <c r="AA105" s="31">
        <v>7.271993514879696E-2</v>
      </c>
      <c r="AB105" s="31">
        <v>7.5142407499200509E-2</v>
      </c>
      <c r="AC105" s="31">
        <v>7.5152219535138537E-2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7.2684549086757991E-2</v>
      </c>
      <c r="D108" s="31">
        <v>7.257409490602415E-2</v>
      </c>
      <c r="E108" s="31">
        <v>7.423317902912567E-2</v>
      </c>
      <c r="F108" s="31">
        <v>7.4770225033238297E-2</v>
      </c>
      <c r="G108" s="31">
        <v>7.499872341363667E-2</v>
      </c>
      <c r="H108" s="31">
        <v>0.25853964026573983</v>
      </c>
      <c r="I108" s="31">
        <v>0.25829698423922631</v>
      </c>
      <c r="J108" s="31">
        <v>0.27367020427763927</v>
      </c>
      <c r="K108" s="31">
        <v>0.26997866212930599</v>
      </c>
      <c r="L108" s="31">
        <v>0.27828382129231927</v>
      </c>
      <c r="M108" s="31">
        <v>0.26652233441039136</v>
      </c>
      <c r="N108" s="31">
        <v>0.26557036886679219</v>
      </c>
      <c r="O108" s="31">
        <v>0.26719208544898182</v>
      </c>
      <c r="P108" s="31">
        <v>0.27313132728460177</v>
      </c>
      <c r="Q108" s="31">
        <v>0.23717901892891202</v>
      </c>
      <c r="R108" s="31">
        <v>0.24867671540772815</v>
      </c>
      <c r="S108" s="31">
        <v>0.26074752151776992</v>
      </c>
      <c r="T108" s="31">
        <v>0.26475054950073257</v>
      </c>
      <c r="U108" s="31">
        <v>0.26863723542593615</v>
      </c>
      <c r="V108" s="31">
        <v>0.27547003716216667</v>
      </c>
      <c r="W108" s="31">
        <v>0.26083363758411088</v>
      </c>
      <c r="X108" s="31">
        <v>0.25461641427373238</v>
      </c>
      <c r="Y108" s="31">
        <v>0.25998243174132774</v>
      </c>
      <c r="Z108" s="31">
        <v>0.21933921875667955</v>
      </c>
      <c r="AA108" s="31">
        <v>0.22798339352288749</v>
      </c>
      <c r="AB108" s="31">
        <v>0.22390165406221996</v>
      </c>
      <c r="AC108" s="31">
        <v>0.22395932301521393</v>
      </c>
    </row>
    <row r="109" spans="1:29">
      <c r="A109" s="11" t="s">
        <v>112</v>
      </c>
      <c r="B109" s="11" t="s">
        <v>102</v>
      </c>
      <c r="C109" s="31">
        <v>0.15004682794131932</v>
      </c>
      <c r="D109" s="31">
        <v>0.23220142329738655</v>
      </c>
      <c r="E109" s="31">
        <v>0.14706687824997822</v>
      </c>
      <c r="F109" s="31">
        <v>0.19906640544134527</v>
      </c>
      <c r="G109" s="31">
        <v>0.20675418840191512</v>
      </c>
      <c r="H109" s="31">
        <v>0.14382548350634947</v>
      </c>
      <c r="I109" s="31">
        <v>0.16785845679856692</v>
      </c>
      <c r="J109" s="31">
        <v>0.21085751912844727</v>
      </c>
      <c r="K109" s="31">
        <v>0.2113677070731512</v>
      </c>
      <c r="L109" s="31">
        <v>0.18335915911758452</v>
      </c>
      <c r="M109" s="31">
        <v>0.19273185989165964</v>
      </c>
      <c r="N109" s="31">
        <v>0.22010264416636505</v>
      </c>
      <c r="O109" s="31">
        <v>0.23501747756545752</v>
      </c>
      <c r="P109" s="31">
        <v>0.23638732659806047</v>
      </c>
      <c r="Q109" s="31">
        <v>0.23152050865265394</v>
      </c>
      <c r="R109" s="31">
        <v>0.26420946300061987</v>
      </c>
      <c r="S109" s="31">
        <v>0.27697422635317648</v>
      </c>
      <c r="T109" s="31">
        <v>0.26226075458301379</v>
      </c>
      <c r="U109" s="31">
        <v>0.25892200674162097</v>
      </c>
      <c r="V109" s="31">
        <v>0.26507705480525356</v>
      </c>
      <c r="W109" s="31">
        <v>0.2365400978886214</v>
      </c>
      <c r="X109" s="31">
        <v>0.22776858609366354</v>
      </c>
      <c r="Y109" s="31">
        <v>0.21321991243470967</v>
      </c>
      <c r="Z109" s="31">
        <v>0.19986683556125096</v>
      </c>
      <c r="AA109" s="31">
        <v>0.18542449814295825</v>
      </c>
      <c r="AB109" s="31">
        <v>0.19492399006257549</v>
      </c>
      <c r="AC109" s="31">
        <v>0.17411726093279919</v>
      </c>
    </row>
    <row r="110" spans="1:29">
      <c r="A110" s="11" t="s">
        <v>112</v>
      </c>
      <c r="B110" s="11" t="s">
        <v>103</v>
      </c>
      <c r="C110" s="31">
        <v>9.7310474328851398E-2</v>
      </c>
      <c r="D110" s="31">
        <v>9.6048652155917597E-2</v>
      </c>
      <c r="E110" s="31">
        <v>9.7484853663788049E-2</v>
      </c>
      <c r="F110" s="31">
        <v>9.9505848758687968E-2</v>
      </c>
      <c r="G110" s="31">
        <v>9.5506715380728455E-2</v>
      </c>
      <c r="H110" s="31">
        <v>9.0644660480188557E-2</v>
      </c>
      <c r="I110" s="31">
        <v>8.9166917540876023E-2</v>
      </c>
      <c r="J110" s="31">
        <v>8.9667733884154305E-2</v>
      </c>
      <c r="K110" s="31">
        <v>8.8510499064962639E-2</v>
      </c>
      <c r="L110" s="31">
        <v>8.7255610109228054E-2</v>
      </c>
      <c r="M110" s="31">
        <v>8.8207709010797511E-2</v>
      </c>
      <c r="N110" s="31">
        <v>8.6291018609541512E-2</v>
      </c>
      <c r="O110" s="31">
        <v>8.4799099592521104E-2</v>
      </c>
      <c r="P110" s="31">
        <v>8.515095554950948E-2</v>
      </c>
      <c r="Q110" s="31">
        <v>7.9284626714263756E-2</v>
      </c>
      <c r="R110" s="31">
        <v>7.8833534013091511E-2</v>
      </c>
      <c r="S110" s="31">
        <v>8.0225983514734645E-2</v>
      </c>
      <c r="T110" s="31">
        <v>7.9722842383793999E-2</v>
      </c>
      <c r="U110" s="31">
        <v>7.9992031301981806E-2</v>
      </c>
      <c r="V110" s="31">
        <v>8.1299434157094758E-2</v>
      </c>
      <c r="W110" s="31">
        <v>8.0801674974739821E-2</v>
      </c>
      <c r="X110" s="31">
        <v>7.9350902883749436E-2</v>
      </c>
      <c r="Y110" s="31">
        <v>8.1081703203131864E-2</v>
      </c>
      <c r="Z110" s="31">
        <v>7.87381455045746E-2</v>
      </c>
      <c r="AA110" s="31">
        <v>7.8047907824839557E-2</v>
      </c>
      <c r="AB110" s="31">
        <v>7.6933033280021573E-2</v>
      </c>
      <c r="AC110" s="31">
        <v>7.7044179015672856E-2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5.7959756156967426E-2</v>
      </c>
      <c r="D113" s="31">
        <v>5.4073919976311537E-2</v>
      </c>
      <c r="E113" s="31">
        <v>6.3274423094204363E-2</v>
      </c>
      <c r="F113" s="31">
        <v>6.206138173929563E-2</v>
      </c>
      <c r="G113" s="31">
        <v>6.0070495308169873E-2</v>
      </c>
      <c r="H113" s="31">
        <v>5.6988967283517281E-2</v>
      </c>
      <c r="I113" s="31">
        <v>5.6594168448597708E-2</v>
      </c>
      <c r="J113" s="31">
        <v>0.11420713890475866</v>
      </c>
      <c r="K113" s="31">
        <v>0.11357991531042499</v>
      </c>
      <c r="L113" s="31">
        <v>0.15518501496199091</v>
      </c>
      <c r="M113" s="31">
        <v>0.14427976268131912</v>
      </c>
      <c r="N113" s="31">
        <v>0.13790551119381483</v>
      </c>
      <c r="O113" s="31">
        <v>0.17391967267203737</v>
      </c>
      <c r="P113" s="31">
        <v>0.17390067074985799</v>
      </c>
      <c r="Q113" s="31">
        <v>0.17052995775990479</v>
      </c>
      <c r="R113" s="31">
        <v>0.17123961073544025</v>
      </c>
      <c r="S113" s="31">
        <v>0.19248112468465742</v>
      </c>
      <c r="T113" s="31">
        <v>0.17933614957272917</v>
      </c>
      <c r="U113" s="31">
        <v>0.22729078294354144</v>
      </c>
      <c r="V113" s="31">
        <v>0.20896944023241387</v>
      </c>
      <c r="W113" s="31">
        <v>0.19748002744213333</v>
      </c>
      <c r="X113" s="31">
        <v>0.20020317009176322</v>
      </c>
      <c r="Y113" s="31">
        <v>0.21026792096958796</v>
      </c>
      <c r="Z113" s="31">
        <v>0.18030003398332725</v>
      </c>
      <c r="AA113" s="31">
        <v>0.17775314734053768</v>
      </c>
      <c r="AB113" s="31">
        <v>0.19023562699588573</v>
      </c>
      <c r="AC113" s="31">
        <v>0.16570978083442175</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v>0.3255569279888898</v>
      </c>
      <c r="Y114" s="31">
        <v>0.33755829794501591</v>
      </c>
      <c r="Z114" s="31">
        <v>0.30444372796164043</v>
      </c>
      <c r="AA114" s="31">
        <v>0.29711981638669743</v>
      </c>
      <c r="AB114" s="31">
        <v>0.29755809372553704</v>
      </c>
      <c r="AC114" s="31">
        <v>0.30238531523036721</v>
      </c>
    </row>
    <row r="115" spans="1:29">
      <c r="A115" s="11" t="s">
        <v>113</v>
      </c>
      <c r="B115" s="11" t="s">
        <v>103</v>
      </c>
      <c r="C115" s="31">
        <v>9.8116332051992772E-2</v>
      </c>
      <c r="D115" s="31">
        <v>9.2894333463695827E-2</v>
      </c>
      <c r="E115" s="31">
        <v>0.1109275154538709</v>
      </c>
      <c r="F115" s="31">
        <v>0.10461808212165756</v>
      </c>
      <c r="G115" s="31">
        <v>0.10141559221441879</v>
      </c>
      <c r="H115" s="31">
        <v>9.3813773091266678E-2</v>
      </c>
      <c r="I115" s="31">
        <v>9.1547483669803656E-2</v>
      </c>
      <c r="J115" s="31">
        <v>8.700449629617879E-2</v>
      </c>
      <c r="K115" s="31">
        <v>8.2906425154444144E-2</v>
      </c>
      <c r="L115" s="31">
        <v>8.2112446247201321E-2</v>
      </c>
      <c r="M115" s="31">
        <v>7.8966756791429824E-2</v>
      </c>
      <c r="N115" s="31">
        <v>7.5605135937162463E-2</v>
      </c>
      <c r="O115" s="31">
        <v>7.9728508139154233E-2</v>
      </c>
      <c r="P115" s="31">
        <v>8.1083431467136202E-2</v>
      </c>
      <c r="Q115" s="31">
        <v>7.6984193115683885E-2</v>
      </c>
      <c r="R115" s="31">
        <v>7.5386197186231851E-2</v>
      </c>
      <c r="S115" s="31">
        <v>7.6174168181077515E-2</v>
      </c>
      <c r="T115" s="31">
        <v>7.0670496829879956E-2</v>
      </c>
      <c r="U115" s="31">
        <v>7.5708464295239045E-2</v>
      </c>
      <c r="V115" s="31">
        <v>7.2312168815775221E-2</v>
      </c>
      <c r="W115" s="31">
        <v>6.8029118057611151E-2</v>
      </c>
      <c r="X115" s="31">
        <v>7.3048758566774577E-2</v>
      </c>
      <c r="Y115" s="31">
        <v>7.6681172442934167E-2</v>
      </c>
      <c r="Z115" s="31">
        <v>7.069076565739689E-2</v>
      </c>
      <c r="AA115" s="31">
        <v>7.1161593532778233E-2</v>
      </c>
      <c r="AB115" s="31">
        <v>7.3173733950310502E-2</v>
      </c>
      <c r="AC115" s="31">
        <v>6.8435590260866999E-2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5.7862945685999659E-2</v>
      </c>
      <c r="D118" s="31">
        <v>5.9138357728087988E-2</v>
      </c>
      <c r="E118" s="31">
        <v>5.7082745573879448E-2</v>
      </c>
      <c r="F118" s="31">
        <v>5.6250384483458843E-2</v>
      </c>
      <c r="G118" s="31">
        <v>5.6379567716964771E-2</v>
      </c>
      <c r="H118" s="31">
        <v>5.5007133362448342E-2</v>
      </c>
      <c r="I118" s="31">
        <v>5.4655033252358945E-2</v>
      </c>
      <c r="J118" s="31">
        <v>5.6264485227169293E-2</v>
      </c>
      <c r="K118" s="31">
        <v>5.5164795200667791E-2</v>
      </c>
      <c r="L118" s="31">
        <v>0.18727924556793621</v>
      </c>
      <c r="M118" s="31">
        <v>0.17672539237414428</v>
      </c>
      <c r="N118" s="31">
        <v>0.17275312128966147</v>
      </c>
      <c r="O118" s="31">
        <v>0.19018237380308692</v>
      </c>
      <c r="P118" s="31">
        <v>0.19662458370074556</v>
      </c>
      <c r="Q118" s="31">
        <v>0.19505674386259145</v>
      </c>
      <c r="R118" s="31">
        <v>0.19501925335386283</v>
      </c>
      <c r="S118" s="31">
        <v>0.19346326583228152</v>
      </c>
      <c r="T118" s="31">
        <v>0.19267038624611718</v>
      </c>
      <c r="U118" s="31">
        <v>0.22262887611730822</v>
      </c>
      <c r="V118" s="31">
        <v>0.19137834130339904</v>
      </c>
      <c r="W118" s="31">
        <v>0.22260069682212394</v>
      </c>
      <c r="X118" s="31">
        <v>0.20583479389169904</v>
      </c>
      <c r="Y118" s="31">
        <v>0.23458431217161971</v>
      </c>
      <c r="Z118" s="31">
        <v>0.18180280798295678</v>
      </c>
      <c r="AA118" s="31">
        <v>0.16474325213300511</v>
      </c>
      <c r="AB118" s="31">
        <v>0.17725937998728605</v>
      </c>
      <c r="AC118" s="31">
        <v>0.15376868596996618</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0.10673434497913394</v>
      </c>
      <c r="D120" s="31">
        <v>0.10681813414077469</v>
      </c>
      <c r="E120" s="31">
        <v>0.10201653491038562</v>
      </c>
      <c r="F120" s="31">
        <v>9.6163700772328845E-2</v>
      </c>
      <c r="G120" s="31">
        <v>9.4319379130248682E-2</v>
      </c>
      <c r="H120" s="31">
        <v>9.0225982604679192E-2</v>
      </c>
      <c r="I120" s="31">
        <v>8.9655432810099842E-2</v>
      </c>
      <c r="J120" s="31">
        <v>8.6446624019179935E-2</v>
      </c>
      <c r="K120" s="31">
        <v>8.4882252792837801E-2</v>
      </c>
      <c r="L120" s="31">
        <v>8.6040081753404829E-2</v>
      </c>
      <c r="M120" s="31">
        <v>8.5975181099870152E-2</v>
      </c>
      <c r="N120" s="31">
        <v>8.1160705435152677E-2</v>
      </c>
      <c r="O120" s="31">
        <v>8.1512263787008626E-2</v>
      </c>
      <c r="P120" s="31">
        <v>8.3964972225843287E-2</v>
      </c>
      <c r="Q120" s="31">
        <v>7.9390398294413911E-2</v>
      </c>
      <c r="R120" s="31">
        <v>7.7944648716211193E-2</v>
      </c>
      <c r="S120" s="31">
        <v>7.7303254036680244E-2</v>
      </c>
      <c r="T120" s="31">
        <v>7.3051447835592226E-2</v>
      </c>
      <c r="U120" s="31">
        <v>7.7136705105641107E-2</v>
      </c>
      <c r="V120" s="31">
        <v>7.4510266749908641E-2</v>
      </c>
      <c r="W120" s="31">
        <v>7.6042977421860419E-2</v>
      </c>
      <c r="X120" s="31">
        <v>7.5085759052658074E-2</v>
      </c>
      <c r="Y120" s="31">
        <v>8.1666323245613334E-2</v>
      </c>
      <c r="Z120" s="31">
        <v>7.2437445141069576E-2</v>
      </c>
      <c r="AA120" s="31">
        <v>6.8860856259855788E-2</v>
      </c>
      <c r="AB120" s="31">
        <v>7.2044273604743539E-2</v>
      </c>
      <c r="AC120" s="31">
        <v>6.6885003889475561E-2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v>0.24966011260048354</v>
      </c>
      <c r="K124" s="31">
        <v>0.32929216121277805</v>
      </c>
      <c r="L124" s="31">
        <v>0.26749559543526646</v>
      </c>
      <c r="M124" s="31">
        <v>0.27691683971201803</v>
      </c>
      <c r="N124" s="31">
        <v>0.25161541549982602</v>
      </c>
      <c r="O124" s="31">
        <v>0.25719150098226645</v>
      </c>
      <c r="P124" s="31">
        <v>0.26303905161149765</v>
      </c>
      <c r="Q124" s="31">
        <v>0.26111449345362059</v>
      </c>
      <c r="R124" s="31">
        <v>0.25942143262263068</v>
      </c>
      <c r="S124" s="31">
        <v>0.28297788944475122</v>
      </c>
      <c r="T124" s="31">
        <v>0.26991383359630378</v>
      </c>
      <c r="U124" s="31">
        <v>0.25752939737024194</v>
      </c>
      <c r="V124" s="31">
        <v>0.2363266294739253</v>
      </c>
      <c r="W124" s="31">
        <v>0.24572983940384244</v>
      </c>
      <c r="X124" s="31">
        <v>0.24072954773951241</v>
      </c>
      <c r="Y124" s="31">
        <v>0.25162535719988277</v>
      </c>
      <c r="Z124" s="31">
        <v>0.22351915725426366</v>
      </c>
      <c r="AA124" s="31">
        <v>0.22636083499745277</v>
      </c>
      <c r="AB124" s="31">
        <v>0.21542140950888247</v>
      </c>
      <c r="AC124" s="31">
        <v>0.20667073183143592</v>
      </c>
    </row>
    <row r="125" spans="1:29">
      <c r="A125" s="11" t="s">
        <v>115</v>
      </c>
      <c r="B125" s="11" t="s">
        <v>103</v>
      </c>
      <c r="C125" s="31">
        <v>8.8268063751688487E-3</v>
      </c>
      <c r="D125" s="31">
        <v>4.1560324382991766E-2</v>
      </c>
      <c r="E125" s="31">
        <v>3.4959945283375128E-2</v>
      </c>
      <c r="F125" s="31">
        <v>4.1123147005852435E-2</v>
      </c>
      <c r="G125" s="31">
        <v>5.0592121152663747E-2</v>
      </c>
      <c r="H125" s="31">
        <v>5.1201591109365431E-2</v>
      </c>
      <c r="I125" s="31">
        <v>6.1480286279988201E-2</v>
      </c>
      <c r="J125" s="31">
        <v>6.6429714158757924E-2</v>
      </c>
      <c r="K125" s="31">
        <v>7.4681734532917543E-2</v>
      </c>
      <c r="L125" s="31">
        <v>6.8320977285597398E-2</v>
      </c>
      <c r="M125" s="31">
        <v>6.6950297302388731E-2</v>
      </c>
      <c r="N125" s="31">
        <v>5.9016058095542057E-2</v>
      </c>
      <c r="O125" s="31">
        <v>6.0168138358509989E-2</v>
      </c>
      <c r="P125" s="31">
        <v>6.0380623415863824E-2</v>
      </c>
      <c r="Q125" s="31">
        <v>5.5408225721514437E-2</v>
      </c>
      <c r="R125" s="31">
        <v>5.2721996580344578E-2</v>
      </c>
      <c r="S125" s="31">
        <v>5.8868339255148144E-2</v>
      </c>
      <c r="T125" s="31">
        <v>5.4904104945774052E-2</v>
      </c>
      <c r="U125" s="31">
        <v>5.6273594896838537E-2</v>
      </c>
      <c r="V125" s="31">
        <v>5.405956201885162E-2</v>
      </c>
      <c r="W125" s="31">
        <v>5.2086365737271212E-2</v>
      </c>
      <c r="X125" s="31">
        <v>5.3630989742426874E-2</v>
      </c>
      <c r="Y125" s="31">
        <v>5.5292432282112912E-2</v>
      </c>
      <c r="Z125" s="31">
        <v>4.8629974782693014E-2</v>
      </c>
      <c r="AA125" s="31">
        <v>5.0553209560592866E-2</v>
      </c>
      <c r="AB125" s="31">
        <v>5.2256249957364852E-2</v>
      </c>
      <c r="AC125" s="31">
        <v>5.0049930745501639E-2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PQMkrRcp+7lVaQIEethrA+oIWMD16mcgbV8pZNnsijoJjenRkRbvkuAlMlD4aJDQjGNAcM/ygUVS9tzECbBr3w==" saltValue="arguV6yMrsfRsDAKgOcQM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85013.927350000013</v>
      </c>
      <c r="D6" s="12">
        <v>74433.958899999998</v>
      </c>
      <c r="E6" s="12">
        <v>72733.36543999998</v>
      </c>
      <c r="F6" s="12">
        <v>67532.462</v>
      </c>
      <c r="G6" s="12">
        <v>53651.259900000005</v>
      </c>
      <c r="H6" s="12">
        <v>44872.421900000001</v>
      </c>
      <c r="I6" s="12">
        <v>40600.895700000001</v>
      </c>
      <c r="J6" s="12">
        <v>30990.4313</v>
      </c>
      <c r="K6" s="12">
        <v>29909.070400000004</v>
      </c>
      <c r="L6" s="12">
        <v>26608.731700000004</v>
      </c>
      <c r="M6" s="12">
        <v>16885.508999999998</v>
      </c>
      <c r="N6" s="12">
        <v>16864.3868</v>
      </c>
      <c r="O6" s="12">
        <v>14762.4126</v>
      </c>
      <c r="P6" s="12">
        <v>14353.3763</v>
      </c>
      <c r="Q6" s="12">
        <v>15070.936900000001</v>
      </c>
      <c r="R6" s="12">
        <v>14271.584199999999</v>
      </c>
      <c r="S6" s="12">
        <v>4183.7650000000003</v>
      </c>
      <c r="T6" s="12">
        <v>1663.7882999999999</v>
      </c>
      <c r="U6" s="12">
        <v>1621.8489999999999</v>
      </c>
      <c r="V6" s="12">
        <v>0</v>
      </c>
      <c r="W6" s="12">
        <v>0</v>
      </c>
      <c r="X6" s="12">
        <v>0</v>
      </c>
      <c r="Y6" s="12">
        <v>0</v>
      </c>
      <c r="Z6" s="12">
        <v>0</v>
      </c>
      <c r="AA6" s="12">
        <v>0</v>
      </c>
      <c r="AB6" s="12">
        <v>0</v>
      </c>
      <c r="AC6" s="12">
        <v>0</v>
      </c>
    </row>
    <row r="7" spans="1:34">
      <c r="A7" s="11" t="s">
        <v>28</v>
      </c>
      <c r="B7" s="11" t="s">
        <v>94</v>
      </c>
      <c r="C7" s="12">
        <v>29022.897700000001</v>
      </c>
      <c r="D7" s="12">
        <v>25393.6927</v>
      </c>
      <c r="E7" s="12">
        <v>23761.854199999998</v>
      </c>
      <c r="F7" s="12">
        <v>18595.715199999999</v>
      </c>
      <c r="G7" s="12">
        <v>18728.695500000002</v>
      </c>
      <c r="H7" s="12">
        <v>15647.362800000001</v>
      </c>
      <c r="I7" s="12">
        <v>9966.5756999999994</v>
      </c>
      <c r="J7" s="12">
        <v>6494.1304</v>
      </c>
      <c r="K7" s="12">
        <v>5178.4269999999997</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2106.8177733000002</v>
      </c>
      <c r="D8" s="12">
        <v>1607.5836313340001</v>
      </c>
      <c r="E8" s="12">
        <v>3155.6636950000002</v>
      </c>
      <c r="F8" s="12">
        <v>3988.4451030000005</v>
      </c>
      <c r="G8" s="12">
        <v>4085.3749520000006</v>
      </c>
      <c r="H8" s="12">
        <v>4777.3539000000001</v>
      </c>
      <c r="I8" s="12">
        <v>5537.7528700000012</v>
      </c>
      <c r="J8" s="12">
        <v>6548.9198300000007</v>
      </c>
      <c r="K8" s="12">
        <v>5793.4250699999993</v>
      </c>
      <c r="L8" s="12">
        <v>5635.3503600000004</v>
      </c>
      <c r="M8" s="12">
        <v>7572.1150499999994</v>
      </c>
      <c r="N8" s="12">
        <v>8655.7592699999987</v>
      </c>
      <c r="O8" s="12">
        <v>6481.57395</v>
      </c>
      <c r="P8" s="12">
        <v>5870.6777999999995</v>
      </c>
      <c r="Q8" s="12">
        <v>4514.0797400000001</v>
      </c>
      <c r="R8" s="12">
        <v>5072.3330100000003</v>
      </c>
      <c r="S8" s="12">
        <v>4661.2573199999997</v>
      </c>
      <c r="T8" s="12">
        <v>3992.4545600000001</v>
      </c>
      <c r="U8" s="12">
        <v>3351.6613200000002</v>
      </c>
      <c r="V8" s="12">
        <v>3897.09816</v>
      </c>
      <c r="W8" s="12">
        <v>3075.15861</v>
      </c>
      <c r="X8" s="12">
        <v>2455.2894900000001</v>
      </c>
      <c r="Y8" s="12">
        <v>1335.8624600000001</v>
      </c>
      <c r="Z8" s="12">
        <v>981.37103000000002</v>
      </c>
      <c r="AA8" s="12">
        <v>967.22889999999995</v>
      </c>
      <c r="AB8" s="12">
        <v>951.00760000000002</v>
      </c>
      <c r="AC8" s="12">
        <v>977.22675000000004</v>
      </c>
    </row>
    <row r="9" spans="1:34">
      <c r="A9" s="11" t="s">
        <v>28</v>
      </c>
      <c r="B9" s="11" t="s">
        <v>20</v>
      </c>
      <c r="C9" s="12">
        <v>112.353786</v>
      </c>
      <c r="D9" s="12">
        <v>107.94891</v>
      </c>
      <c r="E9" s="12">
        <v>341.35392000000002</v>
      </c>
      <c r="F9" s="12">
        <v>164.19605999999999</v>
      </c>
      <c r="G9" s="12">
        <v>108.86790499999999</v>
      </c>
      <c r="H9" s="12">
        <v>229.46477999999999</v>
      </c>
      <c r="I9" s="12">
        <v>192.5076</v>
      </c>
      <c r="J9" s="12">
        <v>1012.7845</v>
      </c>
      <c r="K9" s="12">
        <v>180.14424</v>
      </c>
      <c r="L9" s="12">
        <v>391.4273</v>
      </c>
      <c r="M9" s="12">
        <v>340.92464999999999</v>
      </c>
      <c r="N9" s="12">
        <v>607.10564999999997</v>
      </c>
      <c r="O9" s="12">
        <v>359.68405000000001</v>
      </c>
      <c r="P9" s="12">
        <v>493.3698</v>
      </c>
      <c r="Q9" s="12">
        <v>542.92205999999999</v>
      </c>
      <c r="R9" s="12">
        <v>579.81726000000003</v>
      </c>
      <c r="S9" s="12">
        <v>0</v>
      </c>
      <c r="T9" s="12">
        <v>0</v>
      </c>
      <c r="U9" s="12">
        <v>0</v>
      </c>
      <c r="V9" s="12">
        <v>0</v>
      </c>
      <c r="W9" s="12">
        <v>0</v>
      </c>
      <c r="X9" s="12">
        <v>0</v>
      </c>
      <c r="Y9" s="12">
        <v>0</v>
      </c>
      <c r="Z9" s="12">
        <v>0</v>
      </c>
      <c r="AA9" s="12">
        <v>0</v>
      </c>
      <c r="AB9" s="12">
        <v>0</v>
      </c>
      <c r="AC9" s="12">
        <v>0</v>
      </c>
    </row>
    <row r="10" spans="1:34">
      <c r="A10" s="11" t="s">
        <v>28</v>
      </c>
      <c r="B10" s="11" t="s">
        <v>95</v>
      </c>
      <c r="C10" s="12">
        <v>200.05339718342498</v>
      </c>
      <c r="D10" s="12">
        <v>171.84704740501499</v>
      </c>
      <c r="E10" s="12">
        <v>384.74244280540398</v>
      </c>
      <c r="F10" s="12">
        <v>418.993952607474</v>
      </c>
      <c r="G10" s="12">
        <v>308.7345293764659</v>
      </c>
      <c r="H10" s="12">
        <v>437.50507584711295</v>
      </c>
      <c r="I10" s="12">
        <v>361.23960878897299</v>
      </c>
      <c r="J10" s="12">
        <v>1590.9256566087197</v>
      </c>
      <c r="K10" s="12">
        <v>758.65698925268089</v>
      </c>
      <c r="L10" s="12">
        <v>1213.8247826006011</v>
      </c>
      <c r="M10" s="12">
        <v>2172.6521722370489</v>
      </c>
      <c r="N10" s="12">
        <v>3984.6687095269804</v>
      </c>
      <c r="O10" s="12">
        <v>2405.8390256125999</v>
      </c>
      <c r="P10" s="12">
        <v>3208.3310315936337</v>
      </c>
      <c r="Q10" s="12">
        <v>3061.8580918480898</v>
      </c>
      <c r="R10" s="12">
        <v>2958.3440556522401</v>
      </c>
      <c r="S10" s="12">
        <v>7139.76045771401</v>
      </c>
      <c r="T10" s="12">
        <v>6924.7182603020001</v>
      </c>
      <c r="U10" s="12">
        <v>3507.0638137896194</v>
      </c>
      <c r="V10" s="12">
        <v>4796.2036617417298</v>
      </c>
      <c r="W10" s="12">
        <v>8419.0991766689494</v>
      </c>
      <c r="X10" s="12">
        <v>5100.6457456607995</v>
      </c>
      <c r="Y10" s="12">
        <v>6561.0537837560596</v>
      </c>
      <c r="Z10" s="12">
        <v>8601.5541119850586</v>
      </c>
      <c r="AA10" s="12">
        <v>6015.4206829070226</v>
      </c>
      <c r="AB10" s="12">
        <v>9228.0030407468257</v>
      </c>
      <c r="AC10" s="12">
        <v>8893.0400791534994</v>
      </c>
    </row>
    <row r="11" spans="1:34">
      <c r="A11" s="11" t="s">
        <v>28</v>
      </c>
      <c r="B11" s="11" t="s">
        <v>96</v>
      </c>
      <c r="C11" s="12">
        <v>17541.002253999999</v>
      </c>
      <c r="D11" s="12">
        <v>15915.221727</v>
      </c>
      <c r="E11" s="12">
        <v>16263.906923999999</v>
      </c>
      <c r="F11" s="12">
        <v>15736.761876</v>
      </c>
      <c r="G11" s="12">
        <v>13373.312739999999</v>
      </c>
      <c r="H11" s="12">
        <v>16411.703924000001</v>
      </c>
      <c r="I11" s="12">
        <v>17660.097310000001</v>
      </c>
      <c r="J11" s="12">
        <v>17198.345712999999</v>
      </c>
      <c r="K11" s="12">
        <v>16328.541579000001</v>
      </c>
      <c r="L11" s="12">
        <v>15582.376589999998</v>
      </c>
      <c r="M11" s="12">
        <v>16996.962768999998</v>
      </c>
      <c r="N11" s="12">
        <v>17326.450181</v>
      </c>
      <c r="O11" s="12">
        <v>15899.226804</v>
      </c>
      <c r="P11" s="12">
        <v>14622.690575000001</v>
      </c>
      <c r="Q11" s="12">
        <v>17212.89976</v>
      </c>
      <c r="R11" s="12">
        <v>15678.02793</v>
      </c>
      <c r="S11" s="12">
        <v>14538.382650999998</v>
      </c>
      <c r="T11" s="12">
        <v>14040.251561000001</v>
      </c>
      <c r="U11" s="12">
        <v>13369.975749000001</v>
      </c>
      <c r="V11" s="12">
        <v>15072.099465999998</v>
      </c>
      <c r="W11" s="12">
        <v>15141.012400000001</v>
      </c>
      <c r="X11" s="12">
        <v>14048.213399999999</v>
      </c>
      <c r="Y11" s="12">
        <v>13516.993539000001</v>
      </c>
      <c r="Z11" s="12">
        <v>17625.285300000003</v>
      </c>
      <c r="AA11" s="12">
        <v>16587.315084000002</v>
      </c>
      <c r="AB11" s="12">
        <v>16665.376490000002</v>
      </c>
      <c r="AC11" s="12">
        <v>16025.595835999999</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28820.562773999998</v>
      </c>
      <c r="D13" s="12">
        <v>46868.399980480863</v>
      </c>
      <c r="E13" s="12">
        <v>47938.259807695766</v>
      </c>
      <c r="F13" s="12">
        <v>56581.928463161588</v>
      </c>
      <c r="G13" s="12">
        <v>74898.062375766516</v>
      </c>
      <c r="H13" s="12">
        <v>88879.657219004817</v>
      </c>
      <c r="I13" s="12">
        <v>93231.849715257064</v>
      </c>
      <c r="J13" s="12">
        <v>100029.00971335339</v>
      </c>
      <c r="K13" s="12">
        <v>108537.30647447742</v>
      </c>
      <c r="L13" s="12">
        <v>113558.76205252914</v>
      </c>
      <c r="M13" s="12">
        <v>122124.76868617356</v>
      </c>
      <c r="N13" s="12">
        <v>120271.74396742186</v>
      </c>
      <c r="O13" s="12">
        <v>128606.75893996228</v>
      </c>
      <c r="P13" s="12">
        <v>134219.83758948513</v>
      </c>
      <c r="Q13" s="12">
        <v>142366.3565932003</v>
      </c>
      <c r="R13" s="12">
        <v>140769.79054832892</v>
      </c>
      <c r="S13" s="12">
        <v>138122.84131063972</v>
      </c>
      <c r="T13" s="12">
        <v>138778.41412112972</v>
      </c>
      <c r="U13" s="12">
        <v>137276.08141469143</v>
      </c>
      <c r="V13" s="12">
        <v>144693.49829993027</v>
      </c>
      <c r="W13" s="12">
        <v>145180.78599423147</v>
      </c>
      <c r="X13" s="12">
        <v>147203.85802316145</v>
      </c>
      <c r="Y13" s="12">
        <v>149295.67937762706</v>
      </c>
      <c r="Z13" s="12">
        <v>169275.42963204495</v>
      </c>
      <c r="AA13" s="12">
        <v>174609.39135000572</v>
      </c>
      <c r="AB13" s="12">
        <v>175457.66197430392</v>
      </c>
      <c r="AC13" s="12">
        <v>175952.95806655523</v>
      </c>
    </row>
    <row r="14" spans="1:34">
      <c r="A14" s="11" t="s">
        <v>28</v>
      </c>
      <c r="B14" s="11" t="s">
        <v>99</v>
      </c>
      <c r="C14" s="12">
        <v>20920.405615999996</v>
      </c>
      <c r="D14" s="12">
        <v>19299.365266062094</v>
      </c>
      <c r="E14" s="12">
        <v>22134.283348413679</v>
      </c>
      <c r="F14" s="12">
        <v>23292.258374933579</v>
      </c>
      <c r="G14" s="12">
        <v>23088.294285876815</v>
      </c>
      <c r="H14" s="12">
        <v>22512.083229002135</v>
      </c>
      <c r="I14" s="12">
        <v>25755.07170996919</v>
      </c>
      <c r="J14" s="12">
        <v>31249.845533865944</v>
      </c>
      <c r="K14" s="12">
        <v>32472.996451674553</v>
      </c>
      <c r="L14" s="12">
        <v>39541.05617012825</v>
      </c>
      <c r="M14" s="12">
        <v>42388.920679915791</v>
      </c>
      <c r="N14" s="12">
        <v>45741.971476397273</v>
      </c>
      <c r="O14" s="12">
        <v>47117.621717106114</v>
      </c>
      <c r="P14" s="12">
        <v>48091.073061746691</v>
      </c>
      <c r="Q14" s="12">
        <v>51759.543516496233</v>
      </c>
      <c r="R14" s="12">
        <v>57136.782122380107</v>
      </c>
      <c r="S14" s="12">
        <v>77125.311657604951</v>
      </c>
      <c r="T14" s="12">
        <v>84324.212871319221</v>
      </c>
      <c r="U14" s="12">
        <v>97125.200522653424</v>
      </c>
      <c r="V14" s="12">
        <v>112305.96380584965</v>
      </c>
      <c r="W14" s="12">
        <v>117778.01437533811</v>
      </c>
      <c r="X14" s="12">
        <v>117663.3545690328</v>
      </c>
      <c r="Y14" s="12">
        <v>122308.37769373256</v>
      </c>
      <c r="Z14" s="12">
        <v>115429.94599185749</v>
      </c>
      <c r="AA14" s="12">
        <v>116943.40805275353</v>
      </c>
      <c r="AB14" s="12">
        <v>128781.88947460927</v>
      </c>
      <c r="AC14" s="12">
        <v>132294.45194295087</v>
      </c>
    </row>
    <row r="15" spans="1:34">
      <c r="A15" s="11" t="s">
        <v>28</v>
      </c>
      <c r="B15" s="11" t="s">
        <v>24</v>
      </c>
      <c r="C15" s="12">
        <v>419.34771810000001</v>
      </c>
      <c r="D15" s="12">
        <v>415.34225004298003</v>
      </c>
      <c r="E15" s="12">
        <v>921.07244580850011</v>
      </c>
      <c r="F15" s="12">
        <v>1396.5766718426898</v>
      </c>
      <c r="G15" s="12">
        <v>2755.5970538963998</v>
      </c>
      <c r="H15" s="12">
        <v>5037.0760741582999</v>
      </c>
      <c r="I15" s="12">
        <v>5213.1411898489996</v>
      </c>
      <c r="J15" s="12">
        <v>6317.5459014032003</v>
      </c>
      <c r="K15" s="12">
        <v>6150.9901954859006</v>
      </c>
      <c r="L15" s="12">
        <v>11354.400583582101</v>
      </c>
      <c r="M15" s="12">
        <v>10982.445974919799</v>
      </c>
      <c r="N15" s="12">
        <v>10578.318934729999</v>
      </c>
      <c r="O15" s="12">
        <v>12072.629419412498</v>
      </c>
      <c r="P15" s="12">
        <v>12129.554623925398</v>
      </c>
      <c r="Q15" s="12">
        <v>11836.4035706677</v>
      </c>
      <c r="R15" s="12">
        <v>12046.6663806221</v>
      </c>
      <c r="S15" s="12">
        <v>18559.084383902202</v>
      </c>
      <c r="T15" s="12">
        <v>19731.323715191</v>
      </c>
      <c r="U15" s="12">
        <v>28470.487133786104</v>
      </c>
      <c r="V15" s="12">
        <v>32606.908414043301</v>
      </c>
      <c r="W15" s="12">
        <v>32877.941337701501</v>
      </c>
      <c r="X15" s="12">
        <v>34909.515979720003</v>
      </c>
      <c r="Y15" s="12">
        <v>35923.781144695698</v>
      </c>
      <c r="Z15" s="12">
        <v>30478.360078886999</v>
      </c>
      <c r="AA15" s="12">
        <v>29073.398018086202</v>
      </c>
      <c r="AB15" s="12">
        <v>32864.999304139499</v>
      </c>
      <c r="AC15" s="12">
        <v>31684.873400304998</v>
      </c>
      <c r="AG15" s="10"/>
      <c r="AH15" s="10"/>
    </row>
    <row r="16" spans="1:34">
      <c r="A16" s="11" t="s">
        <v>28</v>
      </c>
      <c r="B16" s="11" t="s">
        <v>100</v>
      </c>
      <c r="C16" s="12">
        <v>541.36192500000004</v>
      </c>
      <c r="D16" s="12">
        <v>892.37851999999998</v>
      </c>
      <c r="E16" s="12">
        <v>1750.7131881681903</v>
      </c>
      <c r="F16" s="12">
        <v>2608.7561978741105</v>
      </c>
      <c r="G16" s="12">
        <v>3118.0021394051992</v>
      </c>
      <c r="H16" s="12">
        <v>4390.5531251265011</v>
      </c>
      <c r="I16" s="12">
        <v>4847.7239473873997</v>
      </c>
      <c r="J16" s="12">
        <v>6423.4225838419507</v>
      </c>
      <c r="K16" s="12">
        <v>6568.4044932695724</v>
      </c>
      <c r="L16" s="12">
        <v>7052.9061650419999</v>
      </c>
      <c r="M16" s="12">
        <v>7628.3394444673013</v>
      </c>
      <c r="N16" s="12">
        <v>8095.6961410023005</v>
      </c>
      <c r="O16" s="12">
        <v>8735.9516581326006</v>
      </c>
      <c r="P16" s="12">
        <v>9056.1110065478006</v>
      </c>
      <c r="Q16" s="12">
        <v>11529.541636464601</v>
      </c>
      <c r="R16" s="12">
        <v>11880.603025754599</v>
      </c>
      <c r="S16" s="12">
        <v>12657.738813550801</v>
      </c>
      <c r="T16" s="12">
        <v>11010.3907783267</v>
      </c>
      <c r="U16" s="12">
        <v>11447.667147936501</v>
      </c>
      <c r="V16" s="12">
        <v>11479.817822527499</v>
      </c>
      <c r="W16" s="12">
        <v>10371.853664538701</v>
      </c>
      <c r="X16" s="12">
        <v>10024.022384637499</v>
      </c>
      <c r="Y16" s="12">
        <v>9805.3128000464985</v>
      </c>
      <c r="Z16" s="12">
        <v>11458.756123021902</v>
      </c>
      <c r="AA16" s="12">
        <v>9939.5388615884003</v>
      </c>
      <c r="AB16" s="12">
        <v>10089.6619527852</v>
      </c>
      <c r="AC16" s="12">
        <v>8968.1104417246006</v>
      </c>
      <c r="AG16" s="10"/>
      <c r="AH16" s="10"/>
    </row>
    <row r="17" spans="1:34">
      <c r="A17" s="11" t="s">
        <v>28</v>
      </c>
      <c r="B17" s="11" t="s">
        <v>46</v>
      </c>
      <c r="C17" s="12">
        <v>221.32214097999997</v>
      </c>
      <c r="D17" s="12">
        <v>441.48532574000006</v>
      </c>
      <c r="E17" s="12">
        <v>786.44535073999987</v>
      </c>
      <c r="F17" s="12">
        <v>1146.0123412</v>
      </c>
      <c r="G17" s="12">
        <v>1546.4170058</v>
      </c>
      <c r="H17" s="12">
        <v>1900.4683118999999</v>
      </c>
      <c r="I17" s="12">
        <v>2525.8821556000003</v>
      </c>
      <c r="J17" s="12">
        <v>3062.5975638999998</v>
      </c>
      <c r="K17" s="12">
        <v>3516.7824603000004</v>
      </c>
      <c r="L17" s="12">
        <v>4133.5285660999998</v>
      </c>
      <c r="M17" s="12">
        <v>4854.1309132999995</v>
      </c>
      <c r="N17" s="12">
        <v>5459.1179536</v>
      </c>
      <c r="O17" s="12">
        <v>6370.0101349999986</v>
      </c>
      <c r="P17" s="12">
        <v>7233.302195700001</v>
      </c>
      <c r="Q17" s="12">
        <v>7602.6920209999998</v>
      </c>
      <c r="R17" s="12">
        <v>8235.583666999999</v>
      </c>
      <c r="S17" s="12">
        <v>8961.9606609999992</v>
      </c>
      <c r="T17" s="12">
        <v>9073.5356179999981</v>
      </c>
      <c r="U17" s="12">
        <v>9857.4714829999975</v>
      </c>
      <c r="V17" s="12">
        <v>10101.996685500002</v>
      </c>
      <c r="W17" s="12">
        <v>10254.384034999999</v>
      </c>
      <c r="X17" s="12">
        <v>10953.087591</v>
      </c>
      <c r="Y17" s="12">
        <v>11752.357785000002</v>
      </c>
      <c r="Z17" s="12">
        <v>11506.591463000001</v>
      </c>
      <c r="AA17" s="12">
        <v>11778.378312000001</v>
      </c>
      <c r="AB17" s="12">
        <v>12511.674288000002</v>
      </c>
      <c r="AC17" s="12">
        <v>12660.143003000001</v>
      </c>
      <c r="AG17" s="10"/>
      <c r="AH17" s="10"/>
    </row>
    <row r="18" spans="1:34">
      <c r="A18" s="37" t="s">
        <v>121</v>
      </c>
      <c r="B18" s="37"/>
      <c r="C18" s="30">
        <v>184920.05243456343</v>
      </c>
      <c r="D18" s="30">
        <v>185547.22425806493</v>
      </c>
      <c r="E18" s="30">
        <v>190171.66076263148</v>
      </c>
      <c r="F18" s="30">
        <v>191462.10624061947</v>
      </c>
      <c r="G18" s="30">
        <v>195662.61838712142</v>
      </c>
      <c r="H18" s="30">
        <v>205095.65033903887</v>
      </c>
      <c r="I18" s="30">
        <v>205892.73750685164</v>
      </c>
      <c r="J18" s="30">
        <v>210917.95869597321</v>
      </c>
      <c r="K18" s="30">
        <v>215394.74535346014</v>
      </c>
      <c r="L18" s="30">
        <v>225072.36426998206</v>
      </c>
      <c r="M18" s="30">
        <v>231946.7693400135</v>
      </c>
      <c r="N18" s="30">
        <v>237585.21908367841</v>
      </c>
      <c r="O18" s="30">
        <v>242811.70829922607</v>
      </c>
      <c r="P18" s="30">
        <v>249278.32398399868</v>
      </c>
      <c r="Q18" s="30">
        <v>265497.23388967692</v>
      </c>
      <c r="R18" s="30">
        <v>268629.53219973797</v>
      </c>
      <c r="S18" s="30">
        <v>285950.10225541168</v>
      </c>
      <c r="T18" s="30">
        <v>289539.08978526865</v>
      </c>
      <c r="U18" s="30">
        <v>306027.45758485701</v>
      </c>
      <c r="V18" s="30">
        <v>334953.58631559246</v>
      </c>
      <c r="W18" s="30">
        <v>343098.24959347874</v>
      </c>
      <c r="X18" s="30">
        <v>342357.98718321254</v>
      </c>
      <c r="Y18" s="30">
        <v>350499.41858385794</v>
      </c>
      <c r="Z18" s="30">
        <v>365357.29373079637</v>
      </c>
      <c r="AA18" s="30">
        <v>365914.0792613409</v>
      </c>
      <c r="AB18" s="30">
        <v>386550.27412458474</v>
      </c>
      <c r="AC18" s="30">
        <v>387456.39951968921</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42248.804799999998</v>
      </c>
      <c r="D21" s="12">
        <v>35207.8511</v>
      </c>
      <c r="E21" s="12">
        <v>32384.546439999998</v>
      </c>
      <c r="F21" s="12">
        <v>30661.7029</v>
      </c>
      <c r="G21" s="12">
        <v>21172.906599999998</v>
      </c>
      <c r="H21" s="12">
        <v>19390.172999999999</v>
      </c>
      <c r="I21" s="12">
        <v>16178.062600000001</v>
      </c>
      <c r="J21" s="12">
        <v>13916.757099999999</v>
      </c>
      <c r="K21" s="12">
        <v>13670.825500000001</v>
      </c>
      <c r="L21" s="12">
        <v>13847.218900000002</v>
      </c>
      <c r="M21" s="12">
        <v>7474.5012999999999</v>
      </c>
      <c r="N21" s="12">
        <v>7688.4850999999999</v>
      </c>
      <c r="O21" s="12">
        <v>6749.8878999999997</v>
      </c>
      <c r="P21" s="12">
        <v>5994.4321</v>
      </c>
      <c r="Q21" s="12">
        <v>6668.9504999999999</v>
      </c>
      <c r="R21" s="12">
        <v>6648.5320000000002</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13.660076999999999</v>
      </c>
      <c r="D23" s="12">
        <v>6.2121180000000003</v>
      </c>
      <c r="E23" s="12">
        <v>307.05957000000001</v>
      </c>
      <c r="F23" s="12">
        <v>672.8836</v>
      </c>
      <c r="G23" s="12">
        <v>761.82465000000002</v>
      </c>
      <c r="H23" s="12">
        <v>655.43133999999998</v>
      </c>
      <c r="I23" s="12">
        <v>1098.2318</v>
      </c>
      <c r="J23" s="12">
        <v>1113.5807</v>
      </c>
      <c r="K23" s="12">
        <v>1019.0398</v>
      </c>
      <c r="L23" s="12">
        <v>928.38933999999995</v>
      </c>
      <c r="M23" s="12">
        <v>1398.5425</v>
      </c>
      <c r="N23" s="12">
        <v>1647.7157</v>
      </c>
      <c r="O23" s="12">
        <v>1069.6288999999999</v>
      </c>
      <c r="P23" s="12">
        <v>1112.3186000000001</v>
      </c>
      <c r="Q23" s="12">
        <v>1180.1162999999999</v>
      </c>
      <c r="R23" s="12">
        <v>1412.998</v>
      </c>
      <c r="S23" s="12">
        <v>1434.8018999999999</v>
      </c>
      <c r="T23" s="12">
        <v>1132.2135000000001</v>
      </c>
      <c r="U23" s="12">
        <v>974.48126000000002</v>
      </c>
      <c r="V23" s="12">
        <v>1169.6187</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8.5533575800000001</v>
      </c>
      <c r="D25" s="12">
        <v>5.2785521359500009</v>
      </c>
      <c r="E25" s="12">
        <v>35.887709427409995</v>
      </c>
      <c r="F25" s="12">
        <v>33.865767561450006</v>
      </c>
      <c r="G25" s="12">
        <v>27.726103674959997</v>
      </c>
      <c r="H25" s="12">
        <v>5.6672860610999996</v>
      </c>
      <c r="I25" s="12">
        <v>4.2464240526000001E-2</v>
      </c>
      <c r="J25" s="12">
        <v>153.07882439069999</v>
      </c>
      <c r="K25" s="12">
        <v>27.310270939805001</v>
      </c>
      <c r="L25" s="12">
        <v>121.41502863910999</v>
      </c>
      <c r="M25" s="12">
        <v>240.43493332653</v>
      </c>
      <c r="N25" s="12">
        <v>880.53974196369995</v>
      </c>
      <c r="O25" s="12">
        <v>396.96151088287007</v>
      </c>
      <c r="P25" s="12">
        <v>717.11022720931999</v>
      </c>
      <c r="Q25" s="12">
        <v>521.78113946309998</v>
      </c>
      <c r="R25" s="12">
        <v>677.38750660252003</v>
      </c>
      <c r="S25" s="12">
        <v>2259.8533102038</v>
      </c>
      <c r="T25" s="12">
        <v>2811.4292222296003</v>
      </c>
      <c r="U25" s="12">
        <v>1292.2785458397998</v>
      </c>
      <c r="V25" s="12">
        <v>1585.5829676242001</v>
      </c>
      <c r="W25" s="12">
        <v>2896.9010531587005</v>
      </c>
      <c r="X25" s="12">
        <v>1437.4015649414</v>
      </c>
      <c r="Y25" s="12">
        <v>2152.2737289453003</v>
      </c>
      <c r="Z25" s="12">
        <v>2040.6527822831999</v>
      </c>
      <c r="AA25" s="12">
        <v>1966.861326623</v>
      </c>
      <c r="AB25" s="12">
        <v>1859.4888275707001</v>
      </c>
      <c r="AC25" s="12">
        <v>2301.0518709523999</v>
      </c>
    </row>
    <row r="26" spans="1:34" s="10" customFormat="1">
      <c r="A26" s="11" t="s">
        <v>111</v>
      </c>
      <c r="B26" s="11" t="s">
        <v>96</v>
      </c>
      <c r="C26" s="12">
        <v>2040.4758940000002</v>
      </c>
      <c r="D26" s="12">
        <v>2853.5464099999999</v>
      </c>
      <c r="E26" s="12">
        <v>2989.2203639999998</v>
      </c>
      <c r="F26" s="12">
        <v>3005.7894560000004</v>
      </c>
      <c r="G26" s="12">
        <v>2507.6819399999999</v>
      </c>
      <c r="H26" s="12">
        <v>3597.9111540000004</v>
      </c>
      <c r="I26" s="12">
        <v>3052.9609999999998</v>
      </c>
      <c r="J26" s="12">
        <v>3102.0917200000004</v>
      </c>
      <c r="K26" s="12">
        <v>2931.941245</v>
      </c>
      <c r="L26" s="12">
        <v>2600.3413300000002</v>
      </c>
      <c r="M26" s="12">
        <v>3194.541115</v>
      </c>
      <c r="N26" s="12">
        <v>3339.2909460000001</v>
      </c>
      <c r="O26" s="12">
        <v>3099.1397900000002</v>
      </c>
      <c r="P26" s="12">
        <v>2733.0644350000002</v>
      </c>
      <c r="Q26" s="12">
        <v>3768.2179400000005</v>
      </c>
      <c r="R26" s="12">
        <v>3180.8162400000001</v>
      </c>
      <c r="S26" s="12">
        <v>2810.58196</v>
      </c>
      <c r="T26" s="12">
        <v>2712.4382249999999</v>
      </c>
      <c r="U26" s="12">
        <v>2475.2467690000003</v>
      </c>
      <c r="V26" s="12">
        <v>2883.3143800000003</v>
      </c>
      <c r="W26" s="12">
        <v>2964.7103200000001</v>
      </c>
      <c r="X26" s="12">
        <v>2692.1310899999999</v>
      </c>
      <c r="Y26" s="12">
        <v>2291.717009</v>
      </c>
      <c r="Z26" s="12">
        <v>3578.7467800000004</v>
      </c>
      <c r="AA26" s="12">
        <v>3476.572784</v>
      </c>
      <c r="AB26" s="12">
        <v>3469.3797</v>
      </c>
      <c r="AC26" s="12">
        <v>3371.13328</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5985.3001899999999</v>
      </c>
      <c r="D28" s="12">
        <v>13834.945959702894</v>
      </c>
      <c r="E28" s="12">
        <v>14045.174721756841</v>
      </c>
      <c r="F28" s="12">
        <v>17351.551345173364</v>
      </c>
      <c r="G28" s="12">
        <v>27691.115332111356</v>
      </c>
      <c r="H28" s="12">
        <v>30575.935849188994</v>
      </c>
      <c r="I28" s="12">
        <v>29719.964208458459</v>
      </c>
      <c r="J28" s="12">
        <v>29612.208781994053</v>
      </c>
      <c r="K28" s="12">
        <v>29431.563869647092</v>
      </c>
      <c r="L28" s="12">
        <v>33584.702521835112</v>
      </c>
      <c r="M28" s="12">
        <v>34470.875173287961</v>
      </c>
      <c r="N28" s="12">
        <v>34612.939010661365</v>
      </c>
      <c r="O28" s="12">
        <v>40849.077024354199</v>
      </c>
      <c r="P28" s="12">
        <v>42757.504231117135</v>
      </c>
      <c r="Q28" s="12">
        <v>44762.533087141834</v>
      </c>
      <c r="R28" s="12">
        <v>42107.597154642644</v>
      </c>
      <c r="S28" s="12">
        <v>41866.999060605558</v>
      </c>
      <c r="T28" s="12">
        <v>39153.215595957903</v>
      </c>
      <c r="U28" s="12">
        <v>40937.306379854163</v>
      </c>
      <c r="V28" s="12">
        <v>43535.899301670455</v>
      </c>
      <c r="W28" s="12">
        <v>45384.593988833629</v>
      </c>
      <c r="X28" s="12">
        <v>47165.127136234943</v>
      </c>
      <c r="Y28" s="12">
        <v>48094.329093368855</v>
      </c>
      <c r="Z28" s="12">
        <v>53063.3249259566</v>
      </c>
      <c r="AA28" s="12">
        <v>55143.947769353887</v>
      </c>
      <c r="AB28" s="12">
        <v>53734.36233276804</v>
      </c>
      <c r="AC28" s="12">
        <v>50828.982330563631</v>
      </c>
    </row>
    <row r="29" spans="1:34" s="10" customFormat="1">
      <c r="A29" s="11" t="s">
        <v>111</v>
      </c>
      <c r="B29" s="11" t="s">
        <v>99</v>
      </c>
      <c r="C29" s="12">
        <v>8826.565698999997</v>
      </c>
      <c r="D29" s="12">
        <v>8289.1072831771617</v>
      </c>
      <c r="E29" s="12">
        <v>10340.70320524662</v>
      </c>
      <c r="F29" s="12">
        <v>11411.503081273579</v>
      </c>
      <c r="G29" s="12">
        <v>11524.989420617454</v>
      </c>
      <c r="H29" s="12">
        <v>11541.453125573151</v>
      </c>
      <c r="I29" s="12">
        <v>13996.655186685402</v>
      </c>
      <c r="J29" s="12">
        <v>17996.920428629001</v>
      </c>
      <c r="K29" s="12">
        <v>17836.844398522102</v>
      </c>
      <c r="L29" s="12">
        <v>19207.261468155</v>
      </c>
      <c r="M29" s="12">
        <v>20571.819377484197</v>
      </c>
      <c r="N29" s="12">
        <v>20140.760887229397</v>
      </c>
      <c r="O29" s="12">
        <v>21328.287694619001</v>
      </c>
      <c r="P29" s="12">
        <v>21765.423873392599</v>
      </c>
      <c r="Q29" s="12">
        <v>22624.109079000002</v>
      </c>
      <c r="R29" s="12">
        <v>24362.723620999997</v>
      </c>
      <c r="S29" s="12">
        <v>31809.123186000004</v>
      </c>
      <c r="T29" s="12">
        <v>32893.670399000002</v>
      </c>
      <c r="U29" s="12">
        <v>35893.231785000004</v>
      </c>
      <c r="V29" s="12">
        <v>36294.285825999999</v>
      </c>
      <c r="W29" s="12">
        <v>35764.153078000003</v>
      </c>
      <c r="X29" s="12">
        <v>37510.160765000001</v>
      </c>
      <c r="Y29" s="12">
        <v>38314.204412000006</v>
      </c>
      <c r="Z29" s="12">
        <v>37845.280632000002</v>
      </c>
      <c r="AA29" s="12">
        <v>37022.427320999996</v>
      </c>
      <c r="AB29" s="12">
        <v>41059.302107000003</v>
      </c>
      <c r="AC29" s="12">
        <v>42566.861198000006</v>
      </c>
    </row>
    <row r="30" spans="1:34" s="10" customFormat="1">
      <c r="A30" s="11" t="s">
        <v>111</v>
      </c>
      <c r="B30" s="11" t="s">
        <v>24</v>
      </c>
      <c r="C30" s="12">
        <v>20.651598</v>
      </c>
      <c r="D30" s="12">
        <v>25.099742227430003</v>
      </c>
      <c r="E30" s="12">
        <v>509.95606230760001</v>
      </c>
      <c r="F30" s="12">
        <v>990.56784782600005</v>
      </c>
      <c r="G30" s="12">
        <v>2356.0885782791997</v>
      </c>
      <c r="H30" s="12">
        <v>2875.4378749092002</v>
      </c>
      <c r="I30" s="12">
        <v>3057.3621270294002</v>
      </c>
      <c r="J30" s="12">
        <v>3299.8687080160998</v>
      </c>
      <c r="K30" s="12">
        <v>3119.4146229283006</v>
      </c>
      <c r="L30" s="12">
        <v>4761.4743549732002</v>
      </c>
      <c r="M30" s="12">
        <v>4441.3480618942995</v>
      </c>
      <c r="N30" s="12">
        <v>4147.4802050568005</v>
      </c>
      <c r="O30" s="12">
        <v>4518.7769714763999</v>
      </c>
      <c r="P30" s="12">
        <v>4421.620607889</v>
      </c>
      <c r="Q30" s="12">
        <v>4148.7737354065002</v>
      </c>
      <c r="R30" s="12">
        <v>4144.8823515251006</v>
      </c>
      <c r="S30" s="12">
        <v>7269.7766671685004</v>
      </c>
      <c r="T30" s="12">
        <v>6879.4291683170004</v>
      </c>
      <c r="U30" s="12">
        <v>8909.4533945485</v>
      </c>
      <c r="V30" s="12">
        <v>8589.3116753119994</v>
      </c>
      <c r="W30" s="12">
        <v>7877.3748526640002</v>
      </c>
      <c r="X30" s="12">
        <v>9328.9238439060009</v>
      </c>
      <c r="Y30" s="12">
        <v>9022.6284566579998</v>
      </c>
      <c r="Z30" s="12">
        <v>8117.9206374200003</v>
      </c>
      <c r="AA30" s="12">
        <v>6767.6080414910002</v>
      </c>
      <c r="AB30" s="12">
        <v>8458.5213674419992</v>
      </c>
      <c r="AC30" s="12">
        <v>8313.6994719909999</v>
      </c>
    </row>
    <row r="31" spans="1:34" s="10" customFormat="1">
      <c r="A31" s="11" t="s">
        <v>111</v>
      </c>
      <c r="B31" s="11" t="s">
        <v>100</v>
      </c>
      <c r="C31" s="12">
        <v>110.53776500000001</v>
      </c>
      <c r="D31" s="12">
        <v>219.87358</v>
      </c>
      <c r="E31" s="12">
        <v>1083.4478727312001</v>
      </c>
      <c r="F31" s="12">
        <v>1699.6923940840002</v>
      </c>
      <c r="G31" s="12">
        <v>2177.3689239749997</v>
      </c>
      <c r="H31" s="12">
        <v>3574.6643707815001</v>
      </c>
      <c r="I31" s="12">
        <v>3899.7498824755994</v>
      </c>
      <c r="J31" s="12">
        <v>5171.1615301278007</v>
      </c>
      <c r="K31" s="12">
        <v>5299.0606553698008</v>
      </c>
      <c r="L31" s="12">
        <v>5088.9107251346004</v>
      </c>
      <c r="M31" s="12">
        <v>5588.919297798001</v>
      </c>
      <c r="N31" s="12">
        <v>5602.528189033701</v>
      </c>
      <c r="O31" s="12">
        <v>5874.015161749001</v>
      </c>
      <c r="P31" s="12">
        <v>6185.3510129677998</v>
      </c>
      <c r="Q31" s="12">
        <v>5795.1015495658994</v>
      </c>
      <c r="R31" s="12">
        <v>5450.5896595296999</v>
      </c>
      <c r="S31" s="12">
        <v>5086.3233617072992</v>
      </c>
      <c r="T31" s="12">
        <v>3925.8555653339999</v>
      </c>
      <c r="U31" s="12">
        <v>4388.173580076601</v>
      </c>
      <c r="V31" s="12">
        <v>4418.9798819299995</v>
      </c>
      <c r="W31" s="12">
        <v>3851.0690404774996</v>
      </c>
      <c r="X31" s="12">
        <v>3540.3867177152006</v>
      </c>
      <c r="Y31" s="12">
        <v>3663.7236995939002</v>
      </c>
      <c r="Z31" s="12">
        <v>4615.8926566340006</v>
      </c>
      <c r="AA31" s="12">
        <v>3565.4233697604996</v>
      </c>
      <c r="AB31" s="12">
        <v>3516.5651333235005</v>
      </c>
      <c r="AC31" s="12">
        <v>2902.4098880402003</v>
      </c>
    </row>
    <row r="32" spans="1:34" s="10" customFormat="1">
      <c r="A32" s="11" t="s">
        <v>111</v>
      </c>
      <c r="B32" s="11" t="s">
        <v>46</v>
      </c>
      <c r="C32" s="12">
        <v>58.067444649999999</v>
      </c>
      <c r="D32" s="12">
        <v>133.35435084999997</v>
      </c>
      <c r="E32" s="12">
        <v>247.70086229999998</v>
      </c>
      <c r="F32" s="12">
        <v>362.70846510000001</v>
      </c>
      <c r="G32" s="12">
        <v>487.94413809999998</v>
      </c>
      <c r="H32" s="12">
        <v>601.48691300000007</v>
      </c>
      <c r="I32" s="12">
        <v>803.07598040000005</v>
      </c>
      <c r="J32" s="12">
        <v>1000.137128</v>
      </c>
      <c r="K32" s="12">
        <v>1169.533406</v>
      </c>
      <c r="L32" s="12">
        <v>1412.467065</v>
      </c>
      <c r="M32" s="12">
        <v>1686.815525</v>
      </c>
      <c r="N32" s="12">
        <v>1905.5872880000002</v>
      </c>
      <c r="O32" s="12">
        <v>2249.7279800000001</v>
      </c>
      <c r="P32" s="12">
        <v>2516.5610280000001</v>
      </c>
      <c r="Q32" s="12">
        <v>2670.468856</v>
      </c>
      <c r="R32" s="12">
        <v>2884.0656899999999</v>
      </c>
      <c r="S32" s="12">
        <v>3157.8038099999999</v>
      </c>
      <c r="T32" s="12">
        <v>3193.0087919999996</v>
      </c>
      <c r="U32" s="12">
        <v>3450.8634529999995</v>
      </c>
      <c r="V32" s="12">
        <v>3523.7383150000001</v>
      </c>
      <c r="W32" s="12">
        <v>3527.5987519999994</v>
      </c>
      <c r="X32" s="12">
        <v>3839.9923669999998</v>
      </c>
      <c r="Y32" s="12">
        <v>4050.3335950000001</v>
      </c>
      <c r="Z32" s="12">
        <v>3973.7139979999997</v>
      </c>
      <c r="AA32" s="12">
        <v>4035.5192950000001</v>
      </c>
      <c r="AB32" s="12">
        <v>4356.5733900000005</v>
      </c>
      <c r="AC32" s="12">
        <v>4504.6522830000004</v>
      </c>
    </row>
    <row r="33" spans="1:29" s="10" customFormat="1">
      <c r="A33" s="37" t="s">
        <v>121</v>
      </c>
      <c r="B33" s="37"/>
      <c r="C33" s="30">
        <v>59312.616825229998</v>
      </c>
      <c r="D33" s="30">
        <v>60575.269096093434</v>
      </c>
      <c r="E33" s="30">
        <v>61943.69680776968</v>
      </c>
      <c r="F33" s="30">
        <v>66190.264857018396</v>
      </c>
      <c r="G33" s="30">
        <v>68707.645686757969</v>
      </c>
      <c r="H33" s="30">
        <v>72818.160913513944</v>
      </c>
      <c r="I33" s="30">
        <v>71806.10524928938</v>
      </c>
      <c r="J33" s="30">
        <v>75365.804921157673</v>
      </c>
      <c r="K33" s="30">
        <v>74505.533768407113</v>
      </c>
      <c r="L33" s="30">
        <v>81552.180733737026</v>
      </c>
      <c r="M33" s="30">
        <v>79067.797283790977</v>
      </c>
      <c r="N33" s="30">
        <v>79965.327067944963</v>
      </c>
      <c r="O33" s="30">
        <v>86135.502933081458</v>
      </c>
      <c r="P33" s="30">
        <v>88203.38611557585</v>
      </c>
      <c r="Q33" s="30">
        <v>92140.052186577333</v>
      </c>
      <c r="R33" s="30">
        <v>90869.592223299958</v>
      </c>
      <c r="S33" s="30">
        <v>95695.26325568516</v>
      </c>
      <c r="T33" s="30">
        <v>92701.260467838511</v>
      </c>
      <c r="U33" s="30">
        <v>98321.03516731906</v>
      </c>
      <c r="V33" s="30">
        <v>102000.73104753665</v>
      </c>
      <c r="W33" s="30">
        <v>102266.40108513382</v>
      </c>
      <c r="X33" s="30">
        <v>105514.12348479754</v>
      </c>
      <c r="Y33" s="30">
        <v>107589.20999456607</v>
      </c>
      <c r="Z33" s="30">
        <v>113235.5324122938</v>
      </c>
      <c r="AA33" s="30">
        <v>111978.35990722838</v>
      </c>
      <c r="AB33" s="30">
        <v>116454.19285810424</v>
      </c>
      <c r="AC33" s="30">
        <v>114788.79032254724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42765.122550000007</v>
      </c>
      <c r="D36" s="12">
        <v>39226.107799999998</v>
      </c>
      <c r="E36" s="12">
        <v>40348.818999999981</v>
      </c>
      <c r="F36" s="12">
        <v>36870.759099999996</v>
      </c>
      <c r="G36" s="12">
        <v>32478.353300000002</v>
      </c>
      <c r="H36" s="12">
        <v>25482.248900000002</v>
      </c>
      <c r="I36" s="12">
        <v>24422.8331</v>
      </c>
      <c r="J36" s="12">
        <v>17073.674200000001</v>
      </c>
      <c r="K36" s="12">
        <v>16238.244900000003</v>
      </c>
      <c r="L36" s="12">
        <v>12761.5128</v>
      </c>
      <c r="M36" s="12">
        <v>9411.0077000000001</v>
      </c>
      <c r="N36" s="12">
        <v>9175.9017000000003</v>
      </c>
      <c r="O36" s="12">
        <v>8012.5246999999999</v>
      </c>
      <c r="P36" s="12">
        <v>8358.9441999999999</v>
      </c>
      <c r="Q36" s="12">
        <v>8401.9863999999998</v>
      </c>
      <c r="R36" s="12">
        <v>7623.0521999999992</v>
      </c>
      <c r="S36" s="12">
        <v>4183.7650000000003</v>
      </c>
      <c r="T36" s="12">
        <v>1663.7882999999999</v>
      </c>
      <c r="U36" s="12">
        <v>1621.8489999999999</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1021.4953763</v>
      </c>
      <c r="D38" s="12">
        <v>855.08331333399997</v>
      </c>
      <c r="E38" s="12">
        <v>1686.8783250000001</v>
      </c>
      <c r="F38" s="12">
        <v>2536.4621030000003</v>
      </c>
      <c r="G38" s="12">
        <v>2647.7409020000005</v>
      </c>
      <c r="H38" s="12">
        <v>3092.5787599999994</v>
      </c>
      <c r="I38" s="12">
        <v>3451.8185700000004</v>
      </c>
      <c r="J38" s="12">
        <v>4070.6326300000001</v>
      </c>
      <c r="K38" s="12">
        <v>3927.73117</v>
      </c>
      <c r="L38" s="12">
        <v>3725.4478200000003</v>
      </c>
      <c r="M38" s="12">
        <v>5055.098649999999</v>
      </c>
      <c r="N38" s="12">
        <v>5513.1590699999997</v>
      </c>
      <c r="O38" s="12">
        <v>4495.2690499999999</v>
      </c>
      <c r="P38" s="12">
        <v>3654.9764999999998</v>
      </c>
      <c r="Q38" s="12">
        <v>3333.96344</v>
      </c>
      <c r="R38" s="12">
        <v>3659.3350099999998</v>
      </c>
      <c r="S38" s="12">
        <v>3226.4554199999998</v>
      </c>
      <c r="T38" s="12">
        <v>2860.2410600000003</v>
      </c>
      <c r="U38" s="12">
        <v>2377.1800600000001</v>
      </c>
      <c r="V38" s="12">
        <v>2727.47946</v>
      </c>
      <c r="W38" s="12">
        <v>3075.15861</v>
      </c>
      <c r="X38" s="12">
        <v>2455.2894900000001</v>
      </c>
      <c r="Y38" s="12">
        <v>1335.8624600000001</v>
      </c>
      <c r="Z38" s="12">
        <v>981.37103000000002</v>
      </c>
      <c r="AA38" s="12">
        <v>967.22889999999995</v>
      </c>
      <c r="AB38" s="12">
        <v>951.00760000000002</v>
      </c>
      <c r="AC38" s="12">
        <v>977.22675000000004</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2.4407539105890002</v>
      </c>
      <c r="D40" s="12">
        <v>5.4020413900000006E-4</v>
      </c>
      <c r="E40" s="12">
        <v>2.7052268519029994</v>
      </c>
      <c r="F40" s="12">
        <v>18.421858961577001</v>
      </c>
      <c r="G40" s="12">
        <v>24.629138644500003</v>
      </c>
      <c r="H40" s="12">
        <v>20.784942775856003</v>
      </c>
      <c r="I40" s="12">
        <v>9.6385827087880003</v>
      </c>
      <c r="J40" s="12">
        <v>461.31447459259999</v>
      </c>
      <c r="K40" s="12">
        <v>386.71756518945</v>
      </c>
      <c r="L40" s="12">
        <v>378.36809395335996</v>
      </c>
      <c r="M40" s="12">
        <v>1138.7410275570398</v>
      </c>
      <c r="N40" s="12">
        <v>1362.1856708213002</v>
      </c>
      <c r="O40" s="12">
        <v>1013.9546610570499</v>
      </c>
      <c r="P40" s="12">
        <v>1396.1366368133999</v>
      </c>
      <c r="Q40" s="12">
        <v>978.98983413159999</v>
      </c>
      <c r="R40" s="12">
        <v>815.51052278450015</v>
      </c>
      <c r="S40" s="12">
        <v>1895.8273415199999</v>
      </c>
      <c r="T40" s="12">
        <v>1720.7340806678001</v>
      </c>
      <c r="U40" s="12">
        <v>789.17691378040001</v>
      </c>
      <c r="V40" s="12">
        <v>1429.4170111158999</v>
      </c>
      <c r="W40" s="12">
        <v>1756.7486968242999</v>
      </c>
      <c r="X40" s="12">
        <v>1070.2526310758999</v>
      </c>
      <c r="Y40" s="12">
        <v>1623.5283143725001</v>
      </c>
      <c r="Z40" s="12">
        <v>2879.1169351990006</v>
      </c>
      <c r="AA40" s="12">
        <v>1265.4739607245999</v>
      </c>
      <c r="AB40" s="12">
        <v>3300.2222667863998</v>
      </c>
      <c r="AC40" s="12">
        <v>2784.2842118218005</v>
      </c>
    </row>
    <row r="41" spans="1:29" s="10" customFormat="1">
      <c r="A41" s="11" t="s">
        <v>112</v>
      </c>
      <c r="B41" s="11" t="s">
        <v>96</v>
      </c>
      <c r="C41" s="12">
        <v>726.84199999999998</v>
      </c>
      <c r="D41" s="12">
        <v>727.48508000000004</v>
      </c>
      <c r="E41" s="12">
        <v>745.59397000000001</v>
      </c>
      <c r="F41" s="12">
        <v>714.60530000000006</v>
      </c>
      <c r="G41" s="12">
        <v>729.09816000000001</v>
      </c>
      <c r="H41" s="12">
        <v>741.50391000000002</v>
      </c>
      <c r="I41" s="12">
        <v>734.93873000000008</v>
      </c>
      <c r="J41" s="12">
        <v>729.01125999999999</v>
      </c>
      <c r="K41" s="12">
        <v>726.95056999999997</v>
      </c>
      <c r="L41" s="12">
        <v>728.46411000000001</v>
      </c>
      <c r="M41" s="12">
        <v>722.11898999999994</v>
      </c>
      <c r="N41" s="12">
        <v>715.76229999999998</v>
      </c>
      <c r="O41" s="12">
        <v>710.69425999999999</v>
      </c>
      <c r="P41" s="12">
        <v>712.36827000000005</v>
      </c>
      <c r="Q41" s="12">
        <v>220.11501999999999</v>
      </c>
      <c r="R41" s="12">
        <v>204.6215</v>
      </c>
      <c r="S41" s="12">
        <v>166.61568</v>
      </c>
      <c r="T41" s="12">
        <v>153.68921</v>
      </c>
      <c r="U41" s="12">
        <v>143.00641999999999</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4040.3320099999996</v>
      </c>
      <c r="D43" s="12">
        <v>7791.1320332046789</v>
      </c>
      <c r="E43" s="12">
        <v>8231.2911771209565</v>
      </c>
      <c r="F43" s="12">
        <v>9956.9647153736514</v>
      </c>
      <c r="G43" s="12">
        <v>14350.076419248686</v>
      </c>
      <c r="H43" s="12">
        <v>23585.258466624138</v>
      </c>
      <c r="I43" s="12">
        <v>23461.474681269156</v>
      </c>
      <c r="J43" s="12">
        <v>28341.113044586</v>
      </c>
      <c r="K43" s="12">
        <v>27883.7109375892</v>
      </c>
      <c r="L43" s="12">
        <v>31414.887076715197</v>
      </c>
      <c r="M43" s="12">
        <v>33275.898401729195</v>
      </c>
      <c r="N43" s="12">
        <v>33207.801959573204</v>
      </c>
      <c r="O43" s="12">
        <v>32786.980855216803</v>
      </c>
      <c r="P43" s="12">
        <v>34924.069258183394</v>
      </c>
      <c r="Q43" s="12">
        <v>40751.139277624505</v>
      </c>
      <c r="R43" s="12">
        <v>40220.667383998392</v>
      </c>
      <c r="S43" s="12">
        <v>39864.510193195994</v>
      </c>
      <c r="T43" s="12">
        <v>38122.124391139201</v>
      </c>
      <c r="U43" s="12">
        <v>39606.306102762297</v>
      </c>
      <c r="V43" s="12">
        <v>41220.284476095607</v>
      </c>
      <c r="W43" s="12">
        <v>42805.901203041605</v>
      </c>
      <c r="X43" s="12">
        <v>40530.1532214494</v>
      </c>
      <c r="Y43" s="12">
        <v>42729.341665969812</v>
      </c>
      <c r="Z43" s="12">
        <v>53884.406887474201</v>
      </c>
      <c r="AA43" s="12">
        <v>53885.437600406105</v>
      </c>
      <c r="AB43" s="12">
        <v>58218.5947592589</v>
      </c>
      <c r="AC43" s="12">
        <v>55328.957687900889</v>
      </c>
    </row>
    <row r="44" spans="1:29" s="10" customFormat="1">
      <c r="A44" s="11" t="s">
        <v>112</v>
      </c>
      <c r="B44" s="11" t="s">
        <v>99</v>
      </c>
      <c r="C44" s="12">
        <v>8594.6468569999997</v>
      </c>
      <c r="D44" s="12">
        <v>8011.6391556550898</v>
      </c>
      <c r="E44" s="12">
        <v>8749.8008108410213</v>
      </c>
      <c r="F44" s="12">
        <v>8841.5732567416162</v>
      </c>
      <c r="G44" s="12">
        <v>8563.5409052752893</v>
      </c>
      <c r="H44" s="12">
        <v>8000.5545633858901</v>
      </c>
      <c r="I44" s="12">
        <v>8848.7972405062683</v>
      </c>
      <c r="J44" s="12">
        <v>10436.16173471571</v>
      </c>
      <c r="K44" s="12">
        <v>11620.90348679919</v>
      </c>
      <c r="L44" s="12">
        <v>13997.192390873923</v>
      </c>
      <c r="M44" s="12">
        <v>15754.560974240936</v>
      </c>
      <c r="N44" s="12">
        <v>17632.034400089648</v>
      </c>
      <c r="O44" s="12">
        <v>17675.89338579886</v>
      </c>
      <c r="P44" s="12">
        <v>17383.187763085938</v>
      </c>
      <c r="Q44" s="12">
        <v>18667.118629978904</v>
      </c>
      <c r="R44" s="12">
        <v>22206.158265597118</v>
      </c>
      <c r="S44" s="12">
        <v>34163.050236236115</v>
      </c>
      <c r="T44" s="12">
        <v>37526.498805222822</v>
      </c>
      <c r="U44" s="12">
        <v>40177.992750156845</v>
      </c>
      <c r="V44" s="12">
        <v>55070.441000194129</v>
      </c>
      <c r="W44" s="12">
        <v>53580.368958997533</v>
      </c>
      <c r="X44" s="12">
        <v>51111.285824469269</v>
      </c>
      <c r="Y44" s="12">
        <v>51875.533511656155</v>
      </c>
      <c r="Z44" s="12">
        <v>49657.214598494691</v>
      </c>
      <c r="AA44" s="12">
        <v>52148.24874771374</v>
      </c>
      <c r="AB44" s="12">
        <v>57452.646376382952</v>
      </c>
      <c r="AC44" s="12">
        <v>60609.71495329326</v>
      </c>
    </row>
    <row r="45" spans="1:29" s="10" customFormat="1">
      <c r="A45" s="11" t="s">
        <v>112</v>
      </c>
      <c r="B45" s="11" t="s">
        <v>24</v>
      </c>
      <c r="C45" s="12">
        <v>53.634197</v>
      </c>
      <c r="D45" s="12">
        <v>53.403184065649995</v>
      </c>
      <c r="E45" s="12">
        <v>54.474061656660005</v>
      </c>
      <c r="F45" s="12">
        <v>55.169426252439997</v>
      </c>
      <c r="G45" s="12">
        <v>55.187691686499996</v>
      </c>
      <c r="H45" s="12">
        <v>1828.260086067</v>
      </c>
      <c r="I45" s="12">
        <v>1826.5352887275001</v>
      </c>
      <c r="J45" s="12">
        <v>2420.5605739950001</v>
      </c>
      <c r="K45" s="12">
        <v>2442.3423838389999</v>
      </c>
      <c r="L45" s="12">
        <v>4513.0415954139999</v>
      </c>
      <c r="M45" s="12">
        <v>4642.6445565385002</v>
      </c>
      <c r="N45" s="12">
        <v>4620.5119304680002</v>
      </c>
      <c r="O45" s="12">
        <v>4664.597863768</v>
      </c>
      <c r="P45" s="12">
        <v>4764.2821113270002</v>
      </c>
      <c r="Q45" s="12">
        <v>4118.9775156470005</v>
      </c>
      <c r="R45" s="12">
        <v>4340.9025738620003</v>
      </c>
      <c r="S45" s="12">
        <v>7488.7601876239996</v>
      </c>
      <c r="T45" s="12">
        <v>7575.8563217519995</v>
      </c>
      <c r="U45" s="12">
        <v>10628.763800953</v>
      </c>
      <c r="V45" s="12">
        <v>16077.595535242999</v>
      </c>
      <c r="W45" s="12">
        <v>15243.176953689999</v>
      </c>
      <c r="X45" s="12">
        <v>14868.548877410001</v>
      </c>
      <c r="Y45" s="12">
        <v>15197.45524132</v>
      </c>
      <c r="Z45" s="12">
        <v>12779.598404323</v>
      </c>
      <c r="AA45" s="12">
        <v>13346.835194539</v>
      </c>
      <c r="AB45" s="12">
        <v>14696.344015480001</v>
      </c>
      <c r="AC45" s="12">
        <v>14726.654439603999</v>
      </c>
    </row>
    <row r="46" spans="1:29" s="10" customFormat="1">
      <c r="A46" s="11" t="s">
        <v>112</v>
      </c>
      <c r="B46" s="11" t="s">
        <v>100</v>
      </c>
      <c r="C46" s="12">
        <v>430.82416000000001</v>
      </c>
      <c r="D46" s="12">
        <v>672.50494000000003</v>
      </c>
      <c r="E46" s="12">
        <v>667.26045769763016</v>
      </c>
      <c r="F46" s="12">
        <v>909.05645605249993</v>
      </c>
      <c r="G46" s="12">
        <v>940.62527492599997</v>
      </c>
      <c r="H46" s="12">
        <v>815.88061282000012</v>
      </c>
      <c r="I46" s="12">
        <v>947.96421727600011</v>
      </c>
      <c r="J46" s="12">
        <v>1190.2466982993999</v>
      </c>
      <c r="K46" s="12">
        <v>1188.2974484592</v>
      </c>
      <c r="L46" s="12">
        <v>1040.5735664009999</v>
      </c>
      <c r="M46" s="12">
        <v>1092.941123075</v>
      </c>
      <c r="N46" s="12">
        <v>1617.1821411610001</v>
      </c>
      <c r="O46" s="12">
        <v>1732.4151385477001</v>
      </c>
      <c r="P46" s="12">
        <v>1729.1412817217001</v>
      </c>
      <c r="Q46" s="12">
        <v>4423.5267544589997</v>
      </c>
      <c r="R46" s="12">
        <v>5143.1493708443004</v>
      </c>
      <c r="S46" s="12">
        <v>6161.7199584377004</v>
      </c>
      <c r="T46" s="12">
        <v>5757.9312772604999</v>
      </c>
      <c r="U46" s="12">
        <v>5772.8847037770001</v>
      </c>
      <c r="V46" s="12">
        <v>5877.0753288559999</v>
      </c>
      <c r="W46" s="12">
        <v>5301.4670959564</v>
      </c>
      <c r="X46" s="12">
        <v>5056.6694272587001</v>
      </c>
      <c r="Y46" s="12">
        <v>4671.9420454374995</v>
      </c>
      <c r="Z46" s="12">
        <v>5501.1276593739994</v>
      </c>
      <c r="AA46" s="12">
        <v>5056.6626835001998</v>
      </c>
      <c r="AB46" s="12">
        <v>5265.0149693900003</v>
      </c>
      <c r="AC46" s="12">
        <v>4819.9805552190001</v>
      </c>
    </row>
    <row r="47" spans="1:29" s="10" customFormat="1">
      <c r="A47" s="11" t="s">
        <v>112</v>
      </c>
      <c r="B47" s="11" t="s">
        <v>46</v>
      </c>
      <c r="C47" s="12">
        <v>51.333427</v>
      </c>
      <c r="D47" s="12">
        <v>108.692795</v>
      </c>
      <c r="E47" s="12">
        <v>193.21657999999999</v>
      </c>
      <c r="F47" s="12">
        <v>301.74722000000003</v>
      </c>
      <c r="G47" s="12">
        <v>407.74808000000002</v>
      </c>
      <c r="H47" s="12">
        <v>523.07860000000005</v>
      </c>
      <c r="I47" s="12">
        <v>722.99400000000003</v>
      </c>
      <c r="J47" s="12">
        <v>907.81209999999999</v>
      </c>
      <c r="K47" s="12">
        <v>1057.5996</v>
      </c>
      <c r="L47" s="12">
        <v>1238.0310999999999</v>
      </c>
      <c r="M47" s="12">
        <v>1480.7556999999999</v>
      </c>
      <c r="N47" s="12">
        <v>1694.6993</v>
      </c>
      <c r="O47" s="12">
        <v>1918.2422999999999</v>
      </c>
      <c r="P47" s="12">
        <v>2182.2440000000001</v>
      </c>
      <c r="Q47" s="12">
        <v>2253.1077</v>
      </c>
      <c r="R47" s="12">
        <v>2479.2278000000001</v>
      </c>
      <c r="S47" s="12">
        <v>2689.4475000000002</v>
      </c>
      <c r="T47" s="12">
        <v>2815.3413</v>
      </c>
      <c r="U47" s="12">
        <v>2956.1992</v>
      </c>
      <c r="V47" s="12">
        <v>3136.607</v>
      </c>
      <c r="W47" s="12">
        <v>3248.8923</v>
      </c>
      <c r="X47" s="12">
        <v>3322.0605</v>
      </c>
      <c r="Y47" s="12">
        <v>3529.2683000000002</v>
      </c>
      <c r="Z47" s="12">
        <v>3555.7172999999998</v>
      </c>
      <c r="AA47" s="12">
        <v>3663.9539</v>
      </c>
      <c r="AB47" s="12">
        <v>3741.0886</v>
      </c>
      <c r="AC47" s="12">
        <v>3885.6945999999998</v>
      </c>
    </row>
    <row r="48" spans="1:29" s="10" customFormat="1">
      <c r="A48" s="37" t="s">
        <v>121</v>
      </c>
      <c r="B48" s="37"/>
      <c r="C48" s="30">
        <v>57686.671331210586</v>
      </c>
      <c r="D48" s="30">
        <v>57446.048841463562</v>
      </c>
      <c r="E48" s="30">
        <v>60680.039609168154</v>
      </c>
      <c r="F48" s="30">
        <v>60204.759436381777</v>
      </c>
      <c r="G48" s="30">
        <v>60196.999871780979</v>
      </c>
      <c r="H48" s="30">
        <v>64090.14884167289</v>
      </c>
      <c r="I48" s="30">
        <v>64426.994410487707</v>
      </c>
      <c r="J48" s="30">
        <v>65630.526716188702</v>
      </c>
      <c r="K48" s="30">
        <v>65472.498061876046</v>
      </c>
      <c r="L48" s="30">
        <v>69797.518553357484</v>
      </c>
      <c r="M48" s="30">
        <v>72573.767123140657</v>
      </c>
      <c r="N48" s="30">
        <v>75539.238472113138</v>
      </c>
      <c r="O48" s="30">
        <v>73010.572214388405</v>
      </c>
      <c r="P48" s="30">
        <v>75105.350021131439</v>
      </c>
      <c r="Q48" s="30">
        <v>83148.924571840995</v>
      </c>
      <c r="R48" s="30">
        <v>86692.624627086305</v>
      </c>
      <c r="S48" s="30">
        <v>99840.151517013801</v>
      </c>
      <c r="T48" s="30">
        <v>98196.204746042335</v>
      </c>
      <c r="U48" s="30">
        <v>104073.35895142956</v>
      </c>
      <c r="V48" s="30">
        <v>125538.89981150463</v>
      </c>
      <c r="W48" s="30">
        <v>125011.71381850983</v>
      </c>
      <c r="X48" s="30">
        <v>118414.2599716633</v>
      </c>
      <c r="Y48" s="30">
        <v>120962.93153875598</v>
      </c>
      <c r="Z48" s="30">
        <v>129238.5528148649</v>
      </c>
      <c r="AA48" s="30">
        <v>130333.84098688365</v>
      </c>
      <c r="AB48" s="30">
        <v>143624.91858729825</v>
      </c>
      <c r="AC48" s="30">
        <v>143132.51319783894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29022.897700000001</v>
      </c>
      <c r="D52" s="12">
        <v>25393.6927</v>
      </c>
      <c r="E52" s="12">
        <v>23761.854199999998</v>
      </c>
      <c r="F52" s="12">
        <v>18595.715199999999</v>
      </c>
      <c r="G52" s="12">
        <v>18728.695500000002</v>
      </c>
      <c r="H52" s="12">
        <v>15647.362800000001</v>
      </c>
      <c r="I52" s="12">
        <v>9966.5756999999994</v>
      </c>
      <c r="J52" s="12">
        <v>6494.1304</v>
      </c>
      <c r="K52" s="12">
        <v>5178.4269999999997</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16.906946000000001</v>
      </c>
      <c r="D54" s="12">
        <v>18.371870000000001</v>
      </c>
      <c r="E54" s="12">
        <v>70.652659999999997</v>
      </c>
      <c r="F54" s="12">
        <v>164.19605999999999</v>
      </c>
      <c r="G54" s="12">
        <v>108.86790499999999</v>
      </c>
      <c r="H54" s="12">
        <v>229.46477999999999</v>
      </c>
      <c r="I54" s="12">
        <v>192.5076</v>
      </c>
      <c r="J54" s="12">
        <v>1012.7845</v>
      </c>
      <c r="K54" s="12">
        <v>180.14424</v>
      </c>
      <c r="L54" s="12">
        <v>391.4273</v>
      </c>
      <c r="M54" s="12">
        <v>340.92464999999999</v>
      </c>
      <c r="N54" s="12">
        <v>607.10564999999997</v>
      </c>
      <c r="O54" s="12">
        <v>359.68405000000001</v>
      </c>
      <c r="P54" s="12">
        <v>493.3698</v>
      </c>
      <c r="Q54" s="12">
        <v>542.92205999999999</v>
      </c>
      <c r="R54" s="12">
        <v>579.81726000000003</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22.995746</v>
      </c>
      <c r="D55" s="12">
        <v>15.80502509285</v>
      </c>
      <c r="E55" s="12">
        <v>39.263267468484003</v>
      </c>
      <c r="F55" s="12">
        <v>146.32793624108001</v>
      </c>
      <c r="G55" s="12">
        <v>84.091537082889985</v>
      </c>
      <c r="H55" s="12">
        <v>142.92493657442</v>
      </c>
      <c r="I55" s="12">
        <v>95.945425980920007</v>
      </c>
      <c r="J55" s="12">
        <v>433.8363317436</v>
      </c>
      <c r="K55" s="12">
        <v>69.053227727819987</v>
      </c>
      <c r="L55" s="12">
        <v>344.39753132357998</v>
      </c>
      <c r="M55" s="12">
        <v>288.20138386967</v>
      </c>
      <c r="N55" s="12">
        <v>876.46589885353001</v>
      </c>
      <c r="O55" s="12">
        <v>549.99521288357994</v>
      </c>
      <c r="P55" s="12">
        <v>574.73183552326998</v>
      </c>
      <c r="Q55" s="12">
        <v>936.32481579533999</v>
      </c>
      <c r="R55" s="12">
        <v>793.63269591765993</v>
      </c>
      <c r="S55" s="12">
        <v>1982.7306124014001</v>
      </c>
      <c r="T55" s="12">
        <v>1682.9703298535001</v>
      </c>
      <c r="U55" s="12">
        <v>956.95748698979992</v>
      </c>
      <c r="V55" s="12">
        <v>1183.1829742036</v>
      </c>
      <c r="W55" s="12">
        <v>2961.0021203060001</v>
      </c>
      <c r="X55" s="12">
        <v>2377.6246480670002</v>
      </c>
      <c r="Y55" s="12">
        <v>2587.2065921889998</v>
      </c>
      <c r="Z55" s="12">
        <v>3598.84586692109</v>
      </c>
      <c r="AA55" s="12">
        <v>2733.4028647929999</v>
      </c>
      <c r="AB55" s="12">
        <v>3966.0783584403403</v>
      </c>
      <c r="AC55" s="12">
        <v>3703.2596561159999</v>
      </c>
    </row>
    <row r="56" spans="1:29" s="10" customFormat="1">
      <c r="A56" s="11" t="s">
        <v>113</v>
      </c>
      <c r="B56" s="11" t="s">
        <v>96</v>
      </c>
      <c r="C56" s="12">
        <v>2748.3588</v>
      </c>
      <c r="D56" s="12">
        <v>3335.772477</v>
      </c>
      <c r="E56" s="12">
        <v>3444.6385299999997</v>
      </c>
      <c r="F56" s="12">
        <v>3267.3159400000004</v>
      </c>
      <c r="G56" s="12">
        <v>2730.8620400000004</v>
      </c>
      <c r="H56" s="12">
        <v>4096.4323299999996</v>
      </c>
      <c r="I56" s="12">
        <v>3417.5613099999996</v>
      </c>
      <c r="J56" s="12">
        <v>2953.4607129999999</v>
      </c>
      <c r="K56" s="12">
        <v>2956.8524040000002</v>
      </c>
      <c r="L56" s="12">
        <v>2697.6069399999997</v>
      </c>
      <c r="M56" s="12">
        <v>3296.2801640000002</v>
      </c>
      <c r="N56" s="12">
        <v>3404.6095350000001</v>
      </c>
      <c r="O56" s="12">
        <v>3239.7839239999998</v>
      </c>
      <c r="P56" s="12">
        <v>2711.4818300000002</v>
      </c>
      <c r="Q56" s="12">
        <v>4080.8956899999998</v>
      </c>
      <c r="R56" s="12">
        <v>3415.6563200000001</v>
      </c>
      <c r="S56" s="12">
        <v>2956.5817909999996</v>
      </c>
      <c r="T56" s="12">
        <v>2957.3708160000001</v>
      </c>
      <c r="U56" s="12">
        <v>2695.6858999999995</v>
      </c>
      <c r="V56" s="12">
        <v>3291.1142059999997</v>
      </c>
      <c r="W56" s="12">
        <v>3405.6436599999997</v>
      </c>
      <c r="X56" s="12">
        <v>3227.3683499999997</v>
      </c>
      <c r="Y56" s="12">
        <v>2708.9767499999998</v>
      </c>
      <c r="Z56" s="12">
        <v>4074.26458</v>
      </c>
      <c r="AA56" s="12">
        <v>4081.0875799999999</v>
      </c>
      <c r="AB56" s="12">
        <v>4076.5736900000002</v>
      </c>
      <c r="AC56" s="12">
        <v>4073.5589459999997</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10176.729443999999</v>
      </c>
      <c r="D58" s="12">
        <v>12813.478360021691</v>
      </c>
      <c r="E58" s="12">
        <v>13173.625872776633</v>
      </c>
      <c r="F58" s="12">
        <v>14904.18111966186</v>
      </c>
      <c r="G58" s="12">
        <v>17822.482672300503</v>
      </c>
      <c r="H58" s="12">
        <v>17751.006177042509</v>
      </c>
      <c r="I58" s="12">
        <v>20736.966787204252</v>
      </c>
      <c r="J58" s="12">
        <v>23279.373825517607</v>
      </c>
      <c r="K58" s="12">
        <v>26529.972943955068</v>
      </c>
      <c r="L58" s="12">
        <v>24060.98346837813</v>
      </c>
      <c r="M58" s="12">
        <v>30272.915815727982</v>
      </c>
      <c r="N58" s="12">
        <v>29131.841739159951</v>
      </c>
      <c r="O58" s="12">
        <v>30410.567281592444</v>
      </c>
      <c r="P58" s="12">
        <v>31420.724823488777</v>
      </c>
      <c r="Q58" s="12">
        <v>31053.595109457259</v>
      </c>
      <c r="R58" s="12">
        <v>32508.276900601446</v>
      </c>
      <c r="S58" s="12">
        <v>31315.177603094242</v>
      </c>
      <c r="T58" s="12">
        <v>34485.534875575599</v>
      </c>
      <c r="U58" s="12">
        <v>30956.962395801365</v>
      </c>
      <c r="V58" s="12">
        <v>32802.273998384946</v>
      </c>
      <c r="W58" s="12">
        <v>31091.332534144763</v>
      </c>
      <c r="X58" s="12">
        <v>31669.497508996628</v>
      </c>
      <c r="Y58" s="12">
        <v>31014.8770725098</v>
      </c>
      <c r="Z58" s="12">
        <v>31927.733463004803</v>
      </c>
      <c r="AA58" s="12">
        <v>33706.116350736404</v>
      </c>
      <c r="AB58" s="12">
        <v>31873.112792471598</v>
      </c>
      <c r="AC58" s="12">
        <v>35331.048251052802</v>
      </c>
    </row>
    <row r="59" spans="1:29" s="10" customFormat="1">
      <c r="A59" s="11" t="s">
        <v>113</v>
      </c>
      <c r="B59" s="11" t="s">
        <v>99</v>
      </c>
      <c r="C59" s="12">
        <v>2205.1769980000004</v>
      </c>
      <c r="D59" s="12">
        <v>1888.4846791356601</v>
      </c>
      <c r="E59" s="12">
        <v>1903.4528119198701</v>
      </c>
      <c r="F59" s="12">
        <v>1932.9242615518001</v>
      </c>
      <c r="G59" s="12">
        <v>1884.9463927255399</v>
      </c>
      <c r="H59" s="12">
        <v>1870.8877395635598</v>
      </c>
      <c r="I59" s="12">
        <v>1849.8917099115404</v>
      </c>
      <c r="J59" s="12">
        <v>1808.0283452286699</v>
      </c>
      <c r="K59" s="12">
        <v>2021.2191192656601</v>
      </c>
      <c r="L59" s="12">
        <v>4528.392867784899</v>
      </c>
      <c r="M59" s="12">
        <v>4346.1169353433997</v>
      </c>
      <c r="N59" s="12">
        <v>5038.3737012935007</v>
      </c>
      <c r="O59" s="12">
        <v>5154.4950716443</v>
      </c>
      <c r="P59" s="12">
        <v>5761.7794475285</v>
      </c>
      <c r="Q59" s="12">
        <v>5944.6922403302997</v>
      </c>
      <c r="R59" s="12">
        <v>5980.566706541701</v>
      </c>
      <c r="S59" s="12">
        <v>6573.2177613795002</v>
      </c>
      <c r="T59" s="12">
        <v>6280.3172329219997</v>
      </c>
      <c r="U59" s="12">
        <v>10757.022847076001</v>
      </c>
      <c r="V59" s="12">
        <v>10985.193807985999</v>
      </c>
      <c r="W59" s="12">
        <v>14427.570662407999</v>
      </c>
      <c r="X59" s="12">
        <v>15355.210701921</v>
      </c>
      <c r="Y59" s="12">
        <v>16775.274764148999</v>
      </c>
      <c r="Z59" s="12">
        <v>14774.643330213999</v>
      </c>
      <c r="AA59" s="12">
        <v>15062.285363745999</v>
      </c>
      <c r="AB59" s="12">
        <v>16440.824604400001</v>
      </c>
      <c r="AC59" s="12">
        <v>15756.126934</v>
      </c>
    </row>
    <row r="60" spans="1:29" s="10" customFormat="1">
      <c r="A60" s="11" t="s">
        <v>113</v>
      </c>
      <c r="B60" s="11" t="s">
        <v>24</v>
      </c>
      <c r="C60" s="12">
        <v>160.461241</v>
      </c>
      <c r="D60" s="12">
        <v>148.85207794020002</v>
      </c>
      <c r="E60" s="12">
        <v>174.78220119584</v>
      </c>
      <c r="F60" s="12">
        <v>171.86704282569997</v>
      </c>
      <c r="G60" s="12">
        <v>165.4150206811</v>
      </c>
      <c r="H60" s="12">
        <v>157.88651198710002</v>
      </c>
      <c r="I60" s="12">
        <v>155.81396311830002</v>
      </c>
      <c r="J60" s="12">
        <v>430.15434309800003</v>
      </c>
      <c r="K60" s="12">
        <v>425.90091536</v>
      </c>
      <c r="L60" s="12">
        <v>780.8410642099999</v>
      </c>
      <c r="M60" s="12">
        <v>668.23774164600002</v>
      </c>
      <c r="N60" s="12">
        <v>638.71149471800004</v>
      </c>
      <c r="O60" s="12">
        <v>1253.6825926269998</v>
      </c>
      <c r="P60" s="12">
        <v>1252.654330913</v>
      </c>
      <c r="Q60" s="12">
        <v>1492.3381682669999</v>
      </c>
      <c r="R60" s="12">
        <v>1492.4334597439999</v>
      </c>
      <c r="S60" s="12">
        <v>1734.377460355</v>
      </c>
      <c r="T60" s="12">
        <v>2289.5702669399998</v>
      </c>
      <c r="U60" s="12">
        <v>4357.7841351230009</v>
      </c>
      <c r="V60" s="12">
        <v>3980.8714929930002</v>
      </c>
      <c r="W60" s="12">
        <v>4117.8344661600004</v>
      </c>
      <c r="X60" s="12">
        <v>5055.9040016710005</v>
      </c>
      <c r="Y60" s="12">
        <v>5287.5708306100005</v>
      </c>
      <c r="Z60" s="12">
        <v>4575.7767487630008</v>
      </c>
      <c r="AA60" s="12">
        <v>4466.4436620979995</v>
      </c>
      <c r="AB60" s="12">
        <v>4826.6903084269998</v>
      </c>
      <c r="AC60" s="12">
        <v>4427.3015845239997</v>
      </c>
    </row>
    <row r="61" spans="1:29" s="10" customFormat="1">
      <c r="A61" s="11" t="s">
        <v>113</v>
      </c>
      <c r="B61" s="11" t="s">
        <v>100</v>
      </c>
      <c r="C61" s="12">
        <v>0</v>
      </c>
      <c r="D61" s="12">
        <v>0</v>
      </c>
      <c r="E61" s="12">
        <v>1.37163287E-3</v>
      </c>
      <c r="F61" s="12">
        <v>3.0709665000000002E-3</v>
      </c>
      <c r="G61" s="12">
        <v>3.1448911E-3</v>
      </c>
      <c r="H61" s="12">
        <v>3.0831857999999998E-3</v>
      </c>
      <c r="I61" s="12">
        <v>3.1070502000000002E-3</v>
      </c>
      <c r="J61" s="12">
        <v>4.9186760999999999E-3</v>
      </c>
      <c r="K61" s="12">
        <v>4.8002002999999998E-3</v>
      </c>
      <c r="L61" s="12">
        <v>4.7707076000000001E-3</v>
      </c>
      <c r="M61" s="12">
        <v>4.7046668E-3</v>
      </c>
      <c r="N61" s="12">
        <v>4.6403110999999999E-3</v>
      </c>
      <c r="O61" s="12">
        <v>6.5426114000000004E-3</v>
      </c>
      <c r="P61" s="12">
        <v>6.3877507E-3</v>
      </c>
      <c r="Q61" s="12">
        <v>1.1812115099999999E-2</v>
      </c>
      <c r="R61" s="12">
        <v>1.1790833400000001E-2</v>
      </c>
      <c r="S61" s="12">
        <v>1.2785758600000001E-2</v>
      </c>
      <c r="T61" s="12">
        <v>1.3105250700000001E-2</v>
      </c>
      <c r="U61" s="12">
        <v>1.5004253400000001E-2</v>
      </c>
      <c r="V61" s="12">
        <v>1.4071041400000001E-2</v>
      </c>
      <c r="W61" s="12">
        <v>1.41629485E-2</v>
      </c>
      <c r="X61" s="12">
        <v>142.42032347430001</v>
      </c>
      <c r="Y61" s="12">
        <v>146.09369789499999</v>
      </c>
      <c r="Z61" s="12">
        <v>134.761203075</v>
      </c>
      <c r="AA61" s="12">
        <v>128.46820079860001</v>
      </c>
      <c r="AB61" s="12">
        <v>144.233434262</v>
      </c>
      <c r="AC61" s="12">
        <v>145.03671547299999</v>
      </c>
    </row>
    <row r="62" spans="1:29" s="10" customFormat="1">
      <c r="A62" s="11" t="s">
        <v>113</v>
      </c>
      <c r="B62" s="11" t="s">
        <v>46</v>
      </c>
      <c r="C62" s="12">
        <v>40.878076649999997</v>
      </c>
      <c r="D62" s="12">
        <v>94.603560590000001</v>
      </c>
      <c r="E62" s="12">
        <v>210.29836244000001</v>
      </c>
      <c r="F62" s="12">
        <v>318.0088111</v>
      </c>
      <c r="G62" s="12">
        <v>449.84979169999997</v>
      </c>
      <c r="H62" s="12">
        <v>540.78383989999998</v>
      </c>
      <c r="I62" s="12">
        <v>696.92332520000002</v>
      </c>
      <c r="J62" s="12">
        <v>794.78648090000002</v>
      </c>
      <c r="K62" s="12">
        <v>863.08410430000004</v>
      </c>
      <c r="L62" s="12">
        <v>978.50686109999992</v>
      </c>
      <c r="M62" s="12">
        <v>1091.7394643</v>
      </c>
      <c r="N62" s="12">
        <v>1214.6257896</v>
      </c>
      <c r="O62" s="12">
        <v>1463.6264550000001</v>
      </c>
      <c r="P62" s="12">
        <v>1683.3317237000001</v>
      </c>
      <c r="Q62" s="12">
        <v>1793.237341</v>
      </c>
      <c r="R62" s="12">
        <v>1927.3808570000001</v>
      </c>
      <c r="S62" s="12">
        <v>2097.2053209999999</v>
      </c>
      <c r="T62" s="12">
        <v>2057.5786760000001</v>
      </c>
      <c r="U62" s="12">
        <v>2336.3213999999998</v>
      </c>
      <c r="V62" s="12">
        <v>2319.9143505000002</v>
      </c>
      <c r="W62" s="12">
        <v>2289.976083</v>
      </c>
      <c r="X62" s="12">
        <v>2558.2361740000001</v>
      </c>
      <c r="Y62" s="12">
        <v>2786.7776000000003</v>
      </c>
      <c r="Z62" s="12">
        <v>2692.0550549999998</v>
      </c>
      <c r="AA62" s="12">
        <v>2798.4840570000001</v>
      </c>
      <c r="AB62" s="12">
        <v>3012.274418</v>
      </c>
      <c r="AC62" s="12">
        <v>2915.31934</v>
      </c>
    </row>
    <row r="63" spans="1:29" s="10" customFormat="1">
      <c r="A63" s="37" t="s">
        <v>121</v>
      </c>
      <c r="B63" s="37"/>
      <c r="C63" s="30">
        <v>44394.404951649994</v>
      </c>
      <c r="D63" s="30">
        <v>43709.060749780401</v>
      </c>
      <c r="E63" s="30">
        <v>42778.5692774337</v>
      </c>
      <c r="F63" s="30">
        <v>39500.539442346941</v>
      </c>
      <c r="G63" s="30">
        <v>41975.214004381145</v>
      </c>
      <c r="H63" s="30">
        <v>40436.752198253387</v>
      </c>
      <c r="I63" s="30">
        <v>37112.188928465213</v>
      </c>
      <c r="J63" s="30">
        <v>37206.559858163979</v>
      </c>
      <c r="K63" s="30">
        <v>38224.658754808857</v>
      </c>
      <c r="L63" s="30">
        <v>33782.160803504215</v>
      </c>
      <c r="M63" s="30">
        <v>40304.420859553851</v>
      </c>
      <c r="N63" s="30">
        <v>40911.738448936085</v>
      </c>
      <c r="O63" s="30">
        <v>42431.841130358727</v>
      </c>
      <c r="P63" s="30">
        <v>43898.080178904245</v>
      </c>
      <c r="Q63" s="30">
        <v>45844.017236964995</v>
      </c>
      <c r="R63" s="30">
        <v>46697.775990638213</v>
      </c>
      <c r="S63" s="30">
        <v>46659.303334988741</v>
      </c>
      <c r="T63" s="30">
        <v>49753.355302541786</v>
      </c>
      <c r="U63" s="30">
        <v>52060.749169243565</v>
      </c>
      <c r="V63" s="30">
        <v>54562.564901108941</v>
      </c>
      <c r="W63" s="30">
        <v>58293.373688967265</v>
      </c>
      <c r="X63" s="30">
        <v>60386.261708129932</v>
      </c>
      <c r="Y63" s="30">
        <v>61306.777307352793</v>
      </c>
      <c r="Z63" s="30">
        <v>61778.080246977894</v>
      </c>
      <c r="AA63" s="30">
        <v>62976.288079172002</v>
      </c>
      <c r="AB63" s="30">
        <v>64339.787606000944</v>
      </c>
      <c r="AC63" s="30">
        <v>66351.651427165794</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1071.6623200000001</v>
      </c>
      <c r="D68" s="12">
        <v>746.28819999999996</v>
      </c>
      <c r="E68" s="12">
        <v>1161.7257999999999</v>
      </c>
      <c r="F68" s="12">
        <v>779.09939999999995</v>
      </c>
      <c r="G68" s="12">
        <v>675.80939999999998</v>
      </c>
      <c r="H68" s="12">
        <v>1029.3438000000001</v>
      </c>
      <c r="I68" s="12">
        <v>987.70249999999999</v>
      </c>
      <c r="J68" s="12">
        <v>1364.7065</v>
      </c>
      <c r="K68" s="12">
        <v>846.65409999999997</v>
      </c>
      <c r="L68" s="12">
        <v>981.51319999999998</v>
      </c>
      <c r="M68" s="12">
        <v>1118.4739</v>
      </c>
      <c r="N68" s="12">
        <v>1494.8844999999999</v>
      </c>
      <c r="O68" s="12">
        <v>916.67600000000004</v>
      </c>
      <c r="P68" s="12">
        <v>1103.3827000000001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95.446839999999995</v>
      </c>
      <c r="D69" s="12">
        <v>89.577039999999997</v>
      </c>
      <c r="E69" s="12">
        <v>270.70125999999999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166.06342308999999</v>
      </c>
      <c r="D70" s="12">
        <v>150.762691664767</v>
      </c>
      <c r="E70" s="12">
        <v>306.88598598648599</v>
      </c>
      <c r="F70" s="12">
        <v>220.19298844770094</v>
      </c>
      <c r="G70" s="12">
        <v>172.28747250154393</v>
      </c>
      <c r="H70" s="12">
        <v>268.12761512514697</v>
      </c>
      <c r="I70" s="12">
        <v>254.25836091957899</v>
      </c>
      <c r="J70" s="12">
        <v>537.64525167378997</v>
      </c>
      <c r="K70" s="12">
        <v>273.51474712618597</v>
      </c>
      <c r="L70" s="12">
        <v>360.98116497150994</v>
      </c>
      <c r="M70" s="12">
        <v>502.54646196394907</v>
      </c>
      <c r="N70" s="12">
        <v>846.69015228357</v>
      </c>
      <c r="O70" s="12">
        <v>432.30215086111997</v>
      </c>
      <c r="P70" s="12">
        <v>508.18313005834398</v>
      </c>
      <c r="Q70" s="12">
        <v>609.09078434855996</v>
      </c>
      <c r="R70" s="12">
        <v>659.52769117916</v>
      </c>
      <c r="S70" s="12">
        <v>943.78988477220003</v>
      </c>
      <c r="T70" s="12">
        <v>699.06110500670013</v>
      </c>
      <c r="U70" s="12">
        <v>462.49154292064998</v>
      </c>
      <c r="V70" s="12">
        <v>587.69307392090002</v>
      </c>
      <c r="W70" s="12">
        <v>793.53676144220003</v>
      </c>
      <c r="X70" s="12">
        <v>210.69958517930002</v>
      </c>
      <c r="Y70" s="12">
        <v>192.08643961479001</v>
      </c>
      <c r="Z70" s="12">
        <v>76.149463828887988</v>
      </c>
      <c r="AA70" s="12">
        <v>45.389621296032999</v>
      </c>
      <c r="AB70" s="12">
        <v>88.736489194415995</v>
      </c>
      <c r="AC70" s="12">
        <v>94.910627477719999</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6748.9679400000005</v>
      </c>
      <c r="D73" s="12">
        <v>7908.7986009354017</v>
      </c>
      <c r="E73" s="12">
        <v>7663.1006714171399</v>
      </c>
      <c r="F73" s="12">
        <v>9464.9285106607022</v>
      </c>
      <c r="G73" s="12">
        <v>9296.3017269418033</v>
      </c>
      <c r="H73" s="12">
        <v>11267.545235946007</v>
      </c>
      <c r="I73" s="12">
        <v>11675.313595351201</v>
      </c>
      <c r="J73" s="12">
        <v>11290.408629798638</v>
      </c>
      <c r="K73" s="12">
        <v>12151.405895323449</v>
      </c>
      <c r="L73" s="12">
        <v>11964.216438033282</v>
      </c>
      <c r="M73" s="12">
        <v>12211.536215768221</v>
      </c>
      <c r="N73" s="12">
        <v>11040.263682557807</v>
      </c>
      <c r="O73" s="12">
        <v>12061.122545366738</v>
      </c>
      <c r="P73" s="12">
        <v>12082.800133583049</v>
      </c>
      <c r="Q73" s="12">
        <v>13271.74006893407</v>
      </c>
      <c r="R73" s="12">
        <v>13711.21927452208</v>
      </c>
      <c r="S73" s="12">
        <v>13104.815455291688</v>
      </c>
      <c r="T73" s="12">
        <v>13894.594943780143</v>
      </c>
      <c r="U73" s="12">
        <v>12991.042147308399</v>
      </c>
      <c r="V73" s="12">
        <v>14877.383063620582</v>
      </c>
      <c r="W73" s="12">
        <v>13198.338624234302</v>
      </c>
      <c r="X73" s="12">
        <v>15333.643309800347</v>
      </c>
      <c r="Y73" s="12">
        <v>14572.785043115653</v>
      </c>
      <c r="Z73" s="12">
        <v>17929.878152977573</v>
      </c>
      <c r="AA73" s="12">
        <v>19756.269753239601</v>
      </c>
      <c r="AB73" s="12">
        <v>19762.462164164601</v>
      </c>
      <c r="AC73" s="12">
        <v>21628.241552073534</v>
      </c>
    </row>
    <row r="74" spans="1:29" s="10" customFormat="1">
      <c r="A74" s="11" t="s">
        <v>114</v>
      </c>
      <c r="B74" s="11" t="s">
        <v>99</v>
      </c>
      <c r="C74" s="12">
        <v>1294.0160619999999</v>
      </c>
      <c r="D74" s="12">
        <v>1110.1335341565104</v>
      </c>
      <c r="E74" s="12">
        <v>1140.32591289883</v>
      </c>
      <c r="F74" s="12">
        <v>1106.2570763315</v>
      </c>
      <c r="G74" s="12">
        <v>1114.8168968981702</v>
      </c>
      <c r="H74" s="12">
        <v>1099.1872272562198</v>
      </c>
      <c r="I74" s="12">
        <v>1059.7269675167599</v>
      </c>
      <c r="J74" s="12">
        <v>1008.7342180944601</v>
      </c>
      <c r="K74" s="12">
        <v>994.02870186770019</v>
      </c>
      <c r="L74" s="12">
        <v>1808.20836934456</v>
      </c>
      <c r="M74" s="12">
        <v>1716.4222599707198</v>
      </c>
      <c r="N74" s="12">
        <v>2930.8009515372996</v>
      </c>
      <c r="O74" s="12">
        <v>2958.9440514224002</v>
      </c>
      <c r="P74" s="12">
        <v>3180.6804707111496</v>
      </c>
      <c r="Q74" s="12">
        <v>4523.6221400928998</v>
      </c>
      <c r="R74" s="12">
        <v>4587.3320497223003</v>
      </c>
      <c r="S74" s="12">
        <v>4579.9187185216006</v>
      </c>
      <c r="T74" s="12">
        <v>7397.1719557392007</v>
      </c>
      <c r="U74" s="12">
        <v>10060.687654454699</v>
      </c>
      <c r="V74" s="12">
        <v>9693.0460400303</v>
      </c>
      <c r="W74" s="12">
        <v>13759.9224491849</v>
      </c>
      <c r="X74" s="12">
        <v>13425.9381665083</v>
      </c>
      <c r="Y74" s="12">
        <v>15082.335495205201</v>
      </c>
      <c r="Z74" s="12">
        <v>12930.233407325701</v>
      </c>
      <c r="AA74" s="12">
        <v>12462.583875009997</v>
      </c>
      <c r="AB74" s="12">
        <v>13577.608931669702</v>
      </c>
      <c r="AC74" s="12">
        <v>13126.058887350799</v>
      </c>
    </row>
    <row r="75" spans="1:29" s="10" customFormat="1">
      <c r="A75" s="11" t="s">
        <v>114</v>
      </c>
      <c r="B75" s="11" t="s">
        <v>24</v>
      </c>
      <c r="C75" s="12">
        <v>184.6006821</v>
      </c>
      <c r="D75" s="12">
        <v>187.98599360110001</v>
      </c>
      <c r="E75" s="12">
        <v>181.85865924660001</v>
      </c>
      <c r="F75" s="12">
        <v>178.97070506189999</v>
      </c>
      <c r="G75" s="12">
        <v>178.90377615359998</v>
      </c>
      <c r="H75" s="12">
        <v>175.48960218139999</v>
      </c>
      <c r="I75" s="12">
        <v>173.42736672199999</v>
      </c>
      <c r="J75" s="12">
        <v>166.9582177055</v>
      </c>
      <c r="K75" s="12">
        <v>163.32726851000001</v>
      </c>
      <c r="L75" s="12">
        <v>1299.037492357</v>
      </c>
      <c r="M75" s="12">
        <v>1230.2092938344999</v>
      </c>
      <c r="N75" s="12">
        <v>1171.609078144</v>
      </c>
      <c r="O75" s="12">
        <v>1635.5650683379999</v>
      </c>
      <c r="P75" s="12">
        <v>1690.990741394</v>
      </c>
      <c r="Q75" s="12">
        <v>2076.3064449029998</v>
      </c>
      <c r="R75" s="12">
        <v>2068.4402097054999</v>
      </c>
      <c r="S75" s="12">
        <v>2066.161639425</v>
      </c>
      <c r="T75" s="12">
        <v>2986.4569225709997</v>
      </c>
      <c r="U75" s="12">
        <v>4574.4745309939999</v>
      </c>
      <c r="V75" s="12">
        <v>3959.1184476389999</v>
      </c>
      <c r="W75" s="12">
        <v>5639.5420982019996</v>
      </c>
      <c r="X75" s="12">
        <v>5656.1228745830003</v>
      </c>
      <c r="Y75" s="12">
        <v>6416.1104882600002</v>
      </c>
      <c r="Z75" s="12">
        <v>5005.0491378570005</v>
      </c>
      <c r="AA75" s="12">
        <v>4492.4945618450001</v>
      </c>
      <c r="AB75" s="12">
        <v>4883.425768948</v>
      </c>
      <c r="AC75" s="12">
        <v>4217.1974482699998</v>
      </c>
    </row>
    <row r="76" spans="1:29" s="10" customFormat="1">
      <c r="A76" s="11" t="s">
        <v>114</v>
      </c>
      <c r="B76" s="11" t="s">
        <v>100</v>
      </c>
      <c r="C76" s="12">
        <v>0</v>
      </c>
      <c r="D76" s="12">
        <v>0</v>
      </c>
      <c r="E76" s="12">
        <v>1.31306066E-3</v>
      </c>
      <c r="F76" s="12">
        <v>1.91717927E-3</v>
      </c>
      <c r="G76" s="12">
        <v>1.9801932E-3</v>
      </c>
      <c r="H76" s="12">
        <v>1.9631732E-3</v>
      </c>
      <c r="I76" s="12">
        <v>2.0244385000000001E-3</v>
      </c>
      <c r="J76" s="12">
        <v>2.5479286499999997E-3</v>
      </c>
      <c r="K76" s="12">
        <v>2.5932192699999997E-3</v>
      </c>
      <c r="L76" s="12">
        <v>2.5867435E-3</v>
      </c>
      <c r="M76" s="12">
        <v>2.6000953999999999E-3</v>
      </c>
      <c r="N76" s="12">
        <v>2.6327192E-3</v>
      </c>
      <c r="O76" s="12">
        <v>3.2101251999999999E-3</v>
      </c>
      <c r="P76" s="12">
        <v>3.2164356000000003E-3</v>
      </c>
      <c r="Q76" s="12">
        <v>3.9508549E-3</v>
      </c>
      <c r="R76" s="12">
        <v>4.010179E-3</v>
      </c>
      <c r="S76" s="12">
        <v>4.1873570000000001E-3</v>
      </c>
      <c r="T76" s="12">
        <v>4.5929274999999999E-3</v>
      </c>
      <c r="U76" s="12">
        <v>5.3620780999999998E-3</v>
      </c>
      <c r="V76" s="12">
        <v>5.5181437999999999E-3</v>
      </c>
      <c r="W76" s="12">
        <v>5.7177073000000004E-3</v>
      </c>
      <c r="X76" s="12">
        <v>6.9789312999999995E-3</v>
      </c>
      <c r="Y76" s="12">
        <v>7.0611188000000002E-3</v>
      </c>
      <c r="Z76" s="12">
        <v>6.8563165000000001E-3</v>
      </c>
      <c r="AA76" s="12">
        <v>6.9547154000000003E-3</v>
      </c>
      <c r="AB76" s="12">
        <v>7.0367208999999997E-3</v>
      </c>
      <c r="AC76" s="12">
        <v>7.8263324000000002E-3</v>
      </c>
    </row>
    <row r="77" spans="1:29" s="10" customFormat="1">
      <c r="A77" s="11" t="s">
        <v>114</v>
      </c>
      <c r="B77" s="11" t="s">
        <v>46</v>
      </c>
      <c r="C77" s="12">
        <v>70.604439999999997</v>
      </c>
      <c r="D77" s="12">
        <v>100.812805</v>
      </c>
      <c r="E77" s="12">
        <v>129.46772999999999</v>
      </c>
      <c r="F77" s="12">
        <v>153.42482000000001</v>
      </c>
      <c r="G77" s="12">
        <v>183.55376999999999</v>
      </c>
      <c r="H77" s="12">
        <v>211.51714999999999</v>
      </c>
      <c r="I77" s="12">
        <v>263.99579999999997</v>
      </c>
      <c r="J77" s="12">
        <v>307.93256000000002</v>
      </c>
      <c r="K77" s="12">
        <v>357.28332999999998</v>
      </c>
      <c r="L77" s="12">
        <v>428.81635</v>
      </c>
      <c r="M77" s="12">
        <v>506.71782999999999</v>
      </c>
      <c r="N77" s="12">
        <v>553.24225000000001</v>
      </c>
      <c r="O77" s="12">
        <v>631.31506000000002</v>
      </c>
      <c r="P77" s="12">
        <v>729.82470000000001</v>
      </c>
      <c r="Q77" s="12">
        <v>760.81020000000001</v>
      </c>
      <c r="R77" s="12">
        <v>814.10820000000001</v>
      </c>
      <c r="S77" s="12">
        <v>861.43499999999995</v>
      </c>
      <c r="T77" s="12">
        <v>853.86329999999998</v>
      </c>
      <c r="U77" s="12">
        <v>947.9828</v>
      </c>
      <c r="V77" s="12">
        <v>953.56280000000004</v>
      </c>
      <c r="W77" s="12">
        <v>1018.9211</v>
      </c>
      <c r="X77" s="12">
        <v>1050.6351</v>
      </c>
      <c r="Y77" s="12">
        <v>1190.8557000000001</v>
      </c>
      <c r="Z77" s="12">
        <v>1104.4368999999999</v>
      </c>
      <c r="AA77" s="12">
        <v>1086.7820999999999</v>
      </c>
      <c r="AB77" s="12">
        <v>1191.5427</v>
      </c>
      <c r="AC77" s="12">
        <v>1146.4104</v>
      </c>
    </row>
    <row r="78" spans="1:29" s="10" customFormat="1">
      <c r="A78" s="37" t="s">
        <v>121</v>
      </c>
      <c r="B78" s="37"/>
      <c r="C78" s="30">
        <v>9631.3617071899989</v>
      </c>
      <c r="D78" s="30">
        <v>10294.358865357779</v>
      </c>
      <c r="E78" s="30">
        <v>10854.067332609717</v>
      </c>
      <c r="F78" s="30">
        <v>11902.875417681073</v>
      </c>
      <c r="G78" s="30">
        <v>11621.675022688318</v>
      </c>
      <c r="H78" s="30">
        <v>14051.212593681972</v>
      </c>
      <c r="I78" s="30">
        <v>14414.426614948041</v>
      </c>
      <c r="J78" s="30">
        <v>14676.387925201037</v>
      </c>
      <c r="K78" s="30">
        <v>14786.216636046605</v>
      </c>
      <c r="L78" s="30">
        <v>16842.775601449852</v>
      </c>
      <c r="M78" s="30">
        <v>17285.90856163279</v>
      </c>
      <c r="N78" s="30">
        <v>18037.493247241877</v>
      </c>
      <c r="O78" s="30">
        <v>18635.928086113458</v>
      </c>
      <c r="P78" s="30">
        <v>19295.865092182143</v>
      </c>
      <c r="Q78" s="30">
        <v>21241.57358913343</v>
      </c>
      <c r="R78" s="30">
        <v>21840.631435308038</v>
      </c>
      <c r="S78" s="30">
        <v>21556.124885367492</v>
      </c>
      <c r="T78" s="30">
        <v>25831.152820024545</v>
      </c>
      <c r="U78" s="30">
        <v>29036.684037755851</v>
      </c>
      <c r="V78" s="30">
        <v>30070.808943354583</v>
      </c>
      <c r="W78" s="30">
        <v>34410.266750770701</v>
      </c>
      <c r="X78" s="30">
        <v>35677.046015002248</v>
      </c>
      <c r="Y78" s="30">
        <v>37454.180227314442</v>
      </c>
      <c r="Z78" s="30">
        <v>37045.753918305665</v>
      </c>
      <c r="AA78" s="30">
        <v>37843.526866106025</v>
      </c>
      <c r="AB78" s="30">
        <v>39503.783090697616</v>
      </c>
      <c r="AC78" s="30">
        <v>40212.826741504454</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1.1660283599999999E-4</v>
      </c>
      <c r="D85" s="12">
        <v>2.3830730900000001E-4</v>
      </c>
      <c r="E85" s="12">
        <v>2.5307112100000001E-4</v>
      </c>
      <c r="F85" s="12">
        <v>0.185401395666</v>
      </c>
      <c r="G85" s="12">
        <v>2.7747257200000001E-4</v>
      </c>
      <c r="H85" s="12">
        <v>2.9531058999999999E-4</v>
      </c>
      <c r="I85" s="12">
        <v>1.3547749391599999</v>
      </c>
      <c r="J85" s="12">
        <v>5.0507742080300009</v>
      </c>
      <c r="K85" s="12">
        <v>2.06117826942</v>
      </c>
      <c r="L85" s="12">
        <v>8.662963713041</v>
      </c>
      <c r="M85" s="12">
        <v>2.7283655198600001</v>
      </c>
      <c r="N85" s="12">
        <v>18.787245604880003</v>
      </c>
      <c r="O85" s="12">
        <v>12.62548992798</v>
      </c>
      <c r="P85" s="12">
        <v>12.169201989299999</v>
      </c>
      <c r="Q85" s="12">
        <v>15.67151810949</v>
      </c>
      <c r="R85" s="12">
        <v>12.285639168399999</v>
      </c>
      <c r="S85" s="12">
        <v>57.559308816609992</v>
      </c>
      <c r="T85" s="12">
        <v>10.5235225444</v>
      </c>
      <c r="U85" s="12">
        <v>6.1593242589699999</v>
      </c>
      <c r="V85" s="12">
        <v>10.327634877129999</v>
      </c>
      <c r="W85" s="12">
        <v>10.91054493775</v>
      </c>
      <c r="X85" s="12">
        <v>4.6673163971999996</v>
      </c>
      <c r="Y85" s="12">
        <v>5.9587086344700007</v>
      </c>
      <c r="Z85" s="12">
        <v>6.7890637528799997</v>
      </c>
      <c r="AA85" s="12">
        <v>4.2929094703899997</v>
      </c>
      <c r="AB85" s="12">
        <v>13.477098754970001</v>
      </c>
      <c r="AC85" s="12">
        <v>9.5337127855799988</v>
      </c>
    </row>
    <row r="86" spans="1:34" s="10" customFormat="1">
      <c r="A86" s="11" t="s">
        <v>115</v>
      </c>
      <c r="B86" s="11" t="s">
        <v>96</v>
      </c>
      <c r="C86" s="12">
        <v>12025.325560000001</v>
      </c>
      <c r="D86" s="12">
        <v>8998.4177600000003</v>
      </c>
      <c r="E86" s="12">
        <v>9084.45406</v>
      </c>
      <c r="F86" s="12">
        <v>8749.0511800000004</v>
      </c>
      <c r="G86" s="12">
        <v>7405.6705999999995</v>
      </c>
      <c r="H86" s="12">
        <v>7975.8565299999991</v>
      </c>
      <c r="I86" s="12">
        <v>10454.636270000001</v>
      </c>
      <c r="J86" s="12">
        <v>10413.782019999999</v>
      </c>
      <c r="K86" s="12">
        <v>9712.7973600000005</v>
      </c>
      <c r="L86" s="12">
        <v>9555.9642099999983</v>
      </c>
      <c r="M86" s="12">
        <v>9784.0224999999973</v>
      </c>
      <c r="N86" s="12">
        <v>9866.7874000000011</v>
      </c>
      <c r="O86" s="12">
        <v>8849.6088299999992</v>
      </c>
      <c r="P86" s="12">
        <v>8465.7760400000006</v>
      </c>
      <c r="Q86" s="12">
        <v>9143.6711099999993</v>
      </c>
      <c r="R86" s="12">
        <v>8876.9338700000008</v>
      </c>
      <c r="S86" s="12">
        <v>8604.6032199999991</v>
      </c>
      <c r="T86" s="12">
        <v>8216.7533100000001</v>
      </c>
      <c r="U86" s="12">
        <v>8056.0366600000007</v>
      </c>
      <c r="V86" s="12">
        <v>8897.6708799999979</v>
      </c>
      <c r="W86" s="12">
        <v>8770.6584200000016</v>
      </c>
      <c r="X86" s="12">
        <v>8128.7139599999991</v>
      </c>
      <c r="Y86" s="12">
        <v>8516.2997800000012</v>
      </c>
      <c r="Z86" s="12">
        <v>9972.2739400000009</v>
      </c>
      <c r="AA86" s="12">
        <v>9029.6547200000005</v>
      </c>
      <c r="AB86" s="12">
        <v>9119.4231</v>
      </c>
      <c r="AC86" s="12">
        <v>8580.9036099999994</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1869.2331899999999</v>
      </c>
      <c r="D88" s="12">
        <v>4520.0450266162006</v>
      </c>
      <c r="E88" s="12">
        <v>4825.0673646241994</v>
      </c>
      <c r="F88" s="12">
        <v>4904.3027722920106</v>
      </c>
      <c r="G88" s="12">
        <v>5738.0862251641602</v>
      </c>
      <c r="H88" s="12">
        <v>5699.9114902031797</v>
      </c>
      <c r="I88" s="12">
        <v>7638.1304429740012</v>
      </c>
      <c r="J88" s="12">
        <v>7505.9054314570758</v>
      </c>
      <c r="K88" s="12">
        <v>12540.652827962602</v>
      </c>
      <c r="L88" s="12">
        <v>12533.97254756742</v>
      </c>
      <c r="M88" s="12">
        <v>11893.5430796602</v>
      </c>
      <c r="N88" s="12">
        <v>12278.897575469537</v>
      </c>
      <c r="O88" s="12">
        <v>12499.011233432089</v>
      </c>
      <c r="P88" s="12">
        <v>13034.739143112789</v>
      </c>
      <c r="Q88" s="12">
        <v>12527.349050042631</v>
      </c>
      <c r="R88" s="12">
        <v>12222.029834564359</v>
      </c>
      <c r="S88" s="12">
        <v>11971.33899845224</v>
      </c>
      <c r="T88" s="12">
        <v>13122.944314676868</v>
      </c>
      <c r="U88" s="12">
        <v>12784.464388965218</v>
      </c>
      <c r="V88" s="12">
        <v>12257.657460158671</v>
      </c>
      <c r="W88" s="12">
        <v>12700.619643977172</v>
      </c>
      <c r="X88" s="12">
        <v>12505.43684668013</v>
      </c>
      <c r="Y88" s="12">
        <v>12884.346502662953</v>
      </c>
      <c r="Z88" s="12">
        <v>12470.086202631799</v>
      </c>
      <c r="AA88" s="12">
        <v>12117.61987626972</v>
      </c>
      <c r="AB88" s="12">
        <v>11869.129925640769</v>
      </c>
      <c r="AC88" s="12">
        <v>12835.72824496437</v>
      </c>
    </row>
    <row r="89" spans="1:34" s="10" customFormat="1">
      <c r="A89" s="11" t="s">
        <v>115</v>
      </c>
      <c r="B89" s="11" t="s">
        <v>99</v>
      </c>
      <c r="C89" s="12">
        <v>0</v>
      </c>
      <c r="D89" s="12">
        <v>6.1393766999999998E-4</v>
      </c>
      <c r="E89" s="12">
        <v>6.0750734000000002E-4</v>
      </c>
      <c r="F89" s="12">
        <v>6.9903507999999998E-4</v>
      </c>
      <c r="G89" s="12">
        <v>6.7036036000000002E-4</v>
      </c>
      <c r="H89" s="12">
        <v>5.7322330999999994E-4</v>
      </c>
      <c r="I89" s="12">
        <v>6.0534922000000002E-4</v>
      </c>
      <c r="J89" s="12">
        <v>8.071981E-4</v>
      </c>
      <c r="K89" s="12">
        <v>7.4521989999999996E-4</v>
      </c>
      <c r="L89" s="12">
        <v>1.0739698700000001E-3</v>
      </c>
      <c r="M89" s="12">
        <v>1.1328765299999999E-3</v>
      </c>
      <c r="N89" s="12">
        <v>1.5362474299999999E-3</v>
      </c>
      <c r="O89" s="12">
        <v>1.5136215599999999E-3</v>
      </c>
      <c r="P89" s="12">
        <v>1.5070285000000001E-3</v>
      </c>
      <c r="Q89" s="12">
        <v>1.42709413E-3</v>
      </c>
      <c r="R89" s="12">
        <v>1.4795189899999999E-3</v>
      </c>
      <c r="S89" s="12">
        <v>1.7554677300000003E-3</v>
      </c>
      <c r="T89" s="12">
        <v>226.5544784352</v>
      </c>
      <c r="U89" s="12">
        <v>236.26548596586002</v>
      </c>
      <c r="V89" s="12">
        <v>262.99713163924002</v>
      </c>
      <c r="W89" s="12">
        <v>245.99922674767001</v>
      </c>
      <c r="X89" s="12">
        <v>260.75911113424002</v>
      </c>
      <c r="Y89" s="12">
        <v>261.02951072219997</v>
      </c>
      <c r="Z89" s="12">
        <v>222.57402382309999</v>
      </c>
      <c r="AA89" s="12">
        <v>247.8627452838</v>
      </c>
      <c r="AB89" s="12">
        <v>251.5074551566</v>
      </c>
      <c r="AC89" s="12">
        <v>235.68997030679998</v>
      </c>
    </row>
    <row r="90" spans="1:34" s="10" customFormat="1">
      <c r="A90" s="11" t="s">
        <v>115</v>
      </c>
      <c r="B90" s="11" t="s">
        <v>24</v>
      </c>
      <c r="C90" s="12">
        <v>0</v>
      </c>
      <c r="D90" s="12">
        <v>1.2522086000000001E-3</v>
      </c>
      <c r="E90" s="12">
        <v>1.4614018E-3</v>
      </c>
      <c r="F90" s="12">
        <v>1.6498766499999998E-3</v>
      </c>
      <c r="G90" s="12">
        <v>1.9870959999999998E-3</v>
      </c>
      <c r="H90" s="12">
        <v>1.9990136000000002E-3</v>
      </c>
      <c r="I90" s="12">
        <v>2.4442518E-3</v>
      </c>
      <c r="J90" s="12">
        <v>4.0585886000000003E-3</v>
      </c>
      <c r="K90" s="12">
        <v>5.0048486000000003E-3</v>
      </c>
      <c r="L90" s="12">
        <v>6.0766279000000001E-3</v>
      </c>
      <c r="M90" s="12">
        <v>6.3210065000000003E-3</v>
      </c>
      <c r="N90" s="12">
        <v>6.2263431999999997E-3</v>
      </c>
      <c r="O90" s="12">
        <v>6.9232031000000006E-3</v>
      </c>
      <c r="P90" s="12">
        <v>6.8324023999999997E-3</v>
      </c>
      <c r="Q90" s="12">
        <v>7.7064442000000007E-3</v>
      </c>
      <c r="R90" s="12">
        <v>7.7857854999999997E-3</v>
      </c>
      <c r="S90" s="12">
        <v>8.4293297E-3</v>
      </c>
      <c r="T90" s="12">
        <v>1.1035611000000001E-2</v>
      </c>
      <c r="U90" s="12">
        <v>1.1272167600000001E-2</v>
      </c>
      <c r="V90" s="12">
        <v>1.12628563E-2</v>
      </c>
      <c r="W90" s="12">
        <v>1.29669855E-2</v>
      </c>
      <c r="X90" s="12">
        <v>1.6382150000000002E-2</v>
      </c>
      <c r="Y90" s="12">
        <v>1.61278477E-2</v>
      </c>
      <c r="Z90" s="12">
        <v>1.5150524E-2</v>
      </c>
      <c r="AA90" s="12">
        <v>1.6558113200000002E-2</v>
      </c>
      <c r="AB90" s="12">
        <v>1.7843842499999998E-2</v>
      </c>
      <c r="AC90" s="12">
        <v>2.0455915999999998E-2</v>
      </c>
    </row>
    <row r="91" spans="1:34" s="10" customFormat="1">
      <c r="A91" s="11" t="s">
        <v>115</v>
      </c>
      <c r="B91" s="11" t="s">
        <v>100</v>
      </c>
      <c r="C91" s="12">
        <v>0</v>
      </c>
      <c r="D91" s="12">
        <v>0</v>
      </c>
      <c r="E91" s="12">
        <v>2.1730458299999999E-3</v>
      </c>
      <c r="F91" s="12">
        <v>2.35959184E-3</v>
      </c>
      <c r="G91" s="12">
        <v>2.8154198999999999E-3</v>
      </c>
      <c r="H91" s="12">
        <v>3.0951659999999999E-3</v>
      </c>
      <c r="I91" s="12">
        <v>4.7161471E-3</v>
      </c>
      <c r="J91" s="12">
        <v>62.00688881</v>
      </c>
      <c r="K91" s="12">
        <v>81.038996021000003</v>
      </c>
      <c r="L91" s="12">
        <v>923.41451605530006</v>
      </c>
      <c r="M91" s="12">
        <v>946.47171883210001</v>
      </c>
      <c r="N91" s="12">
        <v>875.97853777729995</v>
      </c>
      <c r="O91" s="12">
        <v>1129.5116050993001</v>
      </c>
      <c r="P91" s="12">
        <v>1141.6091076720002</v>
      </c>
      <c r="Q91" s="12">
        <v>1310.8975694697001</v>
      </c>
      <c r="R91" s="12">
        <v>1286.8481943682</v>
      </c>
      <c r="S91" s="12">
        <v>1409.6785202902001</v>
      </c>
      <c r="T91" s="12">
        <v>1326.586237554</v>
      </c>
      <c r="U91" s="12">
        <v>1286.5884977513999</v>
      </c>
      <c r="V91" s="12">
        <v>1183.7430225563</v>
      </c>
      <c r="W91" s="12">
        <v>1219.2976474489999</v>
      </c>
      <c r="X91" s="12">
        <v>1284.5389372579998</v>
      </c>
      <c r="Y91" s="12">
        <v>1323.5462960012999</v>
      </c>
      <c r="Z91" s="12">
        <v>1206.9677476224001</v>
      </c>
      <c r="AA91" s="12">
        <v>1188.9776528136999</v>
      </c>
      <c r="AB91" s="12">
        <v>1163.8413790888001</v>
      </c>
      <c r="AC91" s="12">
        <v>1100.67545666</v>
      </c>
    </row>
    <row r="92" spans="1:34" s="10" customFormat="1">
      <c r="A92" s="11" t="s">
        <v>115</v>
      </c>
      <c r="B92" s="11" t="s">
        <v>46</v>
      </c>
      <c r="C92" s="12">
        <v>0.43875268000000001</v>
      </c>
      <c r="D92" s="12">
        <v>4.0218143</v>
      </c>
      <c r="E92" s="12">
        <v>5.7618159999999996</v>
      </c>
      <c r="F92" s="12">
        <v>10.123025</v>
      </c>
      <c r="G92" s="12">
        <v>17.321225999999999</v>
      </c>
      <c r="H92" s="12">
        <v>23.601808999999999</v>
      </c>
      <c r="I92" s="12">
        <v>38.893050000000002</v>
      </c>
      <c r="J92" s="12">
        <v>51.929295000000003</v>
      </c>
      <c r="K92" s="12">
        <v>69.282020000000003</v>
      </c>
      <c r="L92" s="12">
        <v>75.707189999999997</v>
      </c>
      <c r="M92" s="12">
        <v>88.102394000000004</v>
      </c>
      <c r="N92" s="12">
        <v>90.963325999999995</v>
      </c>
      <c r="O92" s="12">
        <v>107.09833999999999</v>
      </c>
      <c r="P92" s="12">
        <v>121.340744</v>
      </c>
      <c r="Q92" s="12">
        <v>125.067924</v>
      </c>
      <c r="R92" s="12">
        <v>130.80112</v>
      </c>
      <c r="S92" s="12">
        <v>156.06903</v>
      </c>
      <c r="T92" s="12">
        <v>153.74355</v>
      </c>
      <c r="U92" s="12">
        <v>166.10462999999999</v>
      </c>
      <c r="V92" s="12">
        <v>168.17421999999999</v>
      </c>
      <c r="W92" s="12">
        <v>168.9958</v>
      </c>
      <c r="X92" s="12">
        <v>182.16345000000001</v>
      </c>
      <c r="Y92" s="12">
        <v>195.12259</v>
      </c>
      <c r="Z92" s="12">
        <v>180.66820999999999</v>
      </c>
      <c r="AA92" s="12">
        <v>193.63896</v>
      </c>
      <c r="AB92" s="12">
        <v>210.19517999999999</v>
      </c>
      <c r="AC92" s="12">
        <v>208.06638000000001</v>
      </c>
      <c r="AG92" s="6"/>
      <c r="AH92" s="6"/>
    </row>
    <row r="93" spans="1:34" s="10" customFormat="1">
      <c r="A93" s="37" t="s">
        <v>121</v>
      </c>
      <c r="B93" s="37"/>
      <c r="C93" s="30">
        <v>13894.997619282838</v>
      </c>
      <c r="D93" s="30">
        <v>13522.48670536978</v>
      </c>
      <c r="E93" s="30">
        <v>13915.28773565029</v>
      </c>
      <c r="F93" s="30">
        <v>13663.667087191247</v>
      </c>
      <c r="G93" s="30">
        <v>13161.083801512992</v>
      </c>
      <c r="H93" s="30">
        <v>13699.375791916678</v>
      </c>
      <c r="I93" s="30">
        <v>18133.022303661284</v>
      </c>
      <c r="J93" s="30">
        <v>18038.679275261806</v>
      </c>
      <c r="K93" s="30">
        <v>22405.838132321522</v>
      </c>
      <c r="L93" s="30">
        <v>23097.728577933529</v>
      </c>
      <c r="M93" s="30">
        <v>22714.875511895185</v>
      </c>
      <c r="N93" s="30">
        <v>23131.421847442351</v>
      </c>
      <c r="O93" s="30">
        <v>22597.863935284022</v>
      </c>
      <c r="P93" s="30">
        <v>22775.642576204991</v>
      </c>
      <c r="Q93" s="30">
        <v>23122.66630516015</v>
      </c>
      <c r="R93" s="30">
        <v>22528.907923405448</v>
      </c>
      <c r="S93" s="30">
        <v>22199.259262356474</v>
      </c>
      <c r="T93" s="30">
        <v>23057.116448821464</v>
      </c>
      <c r="U93" s="30">
        <v>22535.630259109053</v>
      </c>
      <c r="V93" s="30">
        <v>22780.581612087641</v>
      </c>
      <c r="W93" s="30">
        <v>23116.494250097094</v>
      </c>
      <c r="X93" s="30">
        <v>22366.296003619569</v>
      </c>
      <c r="Y93" s="30">
        <v>23186.319515868625</v>
      </c>
      <c r="Z93" s="30">
        <v>24059.374338354181</v>
      </c>
      <c r="AA93" s="30">
        <v>22782.06342195081</v>
      </c>
      <c r="AB93" s="30">
        <v>22627.591982483635</v>
      </c>
      <c r="AC93" s="30">
        <v>22970.617830632753</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496.48835900000006</v>
      </c>
      <c r="D98" s="12">
        <v>493.80225085365998</v>
      </c>
      <c r="E98" s="12">
        <v>1101.98873386841</v>
      </c>
      <c r="F98" s="12">
        <v>1674.1670570019703</v>
      </c>
      <c r="G98" s="12">
        <v>3319.500081747</v>
      </c>
      <c r="H98" s="12">
        <v>6054.4903873831599</v>
      </c>
      <c r="I98" s="12">
        <v>6279.9301519718001</v>
      </c>
      <c r="J98" s="12">
        <v>7598.4278489783001</v>
      </c>
      <c r="K98" s="12">
        <v>7424.4873421512993</v>
      </c>
      <c r="L98" s="12">
        <v>13662.974166178799</v>
      </c>
      <c r="M98" s="12">
        <v>13226.7332684383</v>
      </c>
      <c r="N98" s="12">
        <v>12745.8448956679</v>
      </c>
      <c r="O98" s="12">
        <v>14525.2197404005</v>
      </c>
      <c r="P98" s="12">
        <v>14603.838236920201</v>
      </c>
      <c r="Q98" s="12">
        <v>14290.8958880926</v>
      </c>
      <c r="R98" s="12">
        <v>14517.2166313907</v>
      </c>
      <c r="S98" s="12">
        <v>22311.554895088699</v>
      </c>
      <c r="T98" s="12">
        <v>23845.146173298301</v>
      </c>
      <c r="U98" s="12">
        <v>34252.899930107102</v>
      </c>
      <c r="V98" s="12">
        <v>39325.316143662996</v>
      </c>
      <c r="W98" s="12">
        <v>39559.832392000797</v>
      </c>
      <c r="X98" s="12">
        <v>42061.737827960998</v>
      </c>
      <c r="Y98" s="12">
        <v>43342.112790845502</v>
      </c>
      <c r="Z98" s="12">
        <v>36669.564288196998</v>
      </c>
      <c r="AA98" s="12">
        <v>35076.806001619996</v>
      </c>
      <c r="AB98" s="12">
        <v>39521.047209543998</v>
      </c>
      <c r="AC98" s="12">
        <v>38156.132508957002</v>
      </c>
      <c r="AD98" s="6"/>
      <c r="AE98" s="6"/>
      <c r="AF98" s="6"/>
      <c r="AG98" s="6"/>
      <c r="AH98" s="6"/>
    </row>
    <row r="99" spans="1:34" collapsed="1">
      <c r="A99" s="11" t="s">
        <v>28</v>
      </c>
      <c r="B99" s="11" t="s">
        <v>102</v>
      </c>
      <c r="C99" s="12">
        <v>1285.662746</v>
      </c>
      <c r="D99" s="12">
        <v>2233.8481299999999</v>
      </c>
      <c r="E99" s="12">
        <v>3268.25074400822</v>
      </c>
      <c r="F99" s="12">
        <v>4797.9949678185303</v>
      </c>
      <c r="G99" s="12">
        <v>5761.6233772317009</v>
      </c>
      <c r="H99" s="12">
        <v>6568.4411349267402</v>
      </c>
      <c r="I99" s="12">
        <v>7755.0371782673592</v>
      </c>
      <c r="J99" s="12">
        <v>9767.7172963703961</v>
      </c>
      <c r="K99" s="12">
        <v>10498.703703668802</v>
      </c>
      <c r="L99" s="12">
        <v>10568.1514735869</v>
      </c>
      <c r="M99" s="12">
        <v>11793.7528934936</v>
      </c>
      <c r="N99" s="12">
        <v>11735.5153451429</v>
      </c>
      <c r="O99" s="12">
        <v>13018.745182897299</v>
      </c>
      <c r="P99" s="12">
        <v>13700.686842417999</v>
      </c>
      <c r="Q99" s="12">
        <v>16449.775343930902</v>
      </c>
      <c r="R99" s="12">
        <v>17155.311427979199</v>
      </c>
      <c r="S99" s="12">
        <v>17840.8331891942</v>
      </c>
      <c r="T99" s="12">
        <v>15779.386282726402</v>
      </c>
      <c r="U99" s="12">
        <v>16020.425924146901</v>
      </c>
      <c r="V99" s="12">
        <v>16451.666816478999</v>
      </c>
      <c r="W99" s="12">
        <v>14218.9127825713</v>
      </c>
      <c r="X99" s="12">
        <v>14118.231307414</v>
      </c>
      <c r="Y99" s="12">
        <v>14113.852680256101</v>
      </c>
      <c r="Z99" s="12">
        <v>15927.116734470201</v>
      </c>
      <c r="AA99" s="12">
        <v>14049.597665470401</v>
      </c>
      <c r="AB99" s="12">
        <v>13929.665755282998</v>
      </c>
      <c r="AC99" s="12">
        <v>12253.6607698765</v>
      </c>
    </row>
    <row r="100" spans="1:34">
      <c r="A100" s="11" t="s">
        <v>28</v>
      </c>
      <c r="B100" s="11" t="s">
        <v>103</v>
      </c>
      <c r="C100" s="12">
        <v>259.63189279000005</v>
      </c>
      <c r="D100" s="12">
        <v>519.99262694999993</v>
      </c>
      <c r="E100" s="12">
        <v>925.72516640000003</v>
      </c>
      <c r="F100" s="12">
        <v>1347.1562360999999</v>
      </c>
      <c r="G100" s="12">
        <v>1821.5482547000001</v>
      </c>
      <c r="H100" s="12">
        <v>2233.6108886000002</v>
      </c>
      <c r="I100" s="12">
        <v>2974.6603850000001</v>
      </c>
      <c r="J100" s="12">
        <v>3600.0460078999999</v>
      </c>
      <c r="K100" s="12">
        <v>4147.3117597</v>
      </c>
      <c r="L100" s="12">
        <v>4856.9996650000012</v>
      </c>
      <c r="M100" s="12">
        <v>5711.4642229999999</v>
      </c>
      <c r="N100" s="12">
        <v>6425.3078870000008</v>
      </c>
      <c r="O100" s="12">
        <v>7488.7768999999998</v>
      </c>
      <c r="P100" s="12">
        <v>8508.1666029999997</v>
      </c>
      <c r="Q100" s="12">
        <v>8961.5024050000011</v>
      </c>
      <c r="R100" s="12">
        <v>9695.8115779999989</v>
      </c>
      <c r="S100" s="12">
        <v>10519.459055000001</v>
      </c>
      <c r="T100" s="12">
        <v>10703.403276999999</v>
      </c>
      <c r="U100" s="12">
        <v>11573.463001999999</v>
      </c>
      <c r="V100" s="12">
        <v>11895.911341999999</v>
      </c>
      <c r="W100" s="12">
        <v>12054.646518</v>
      </c>
      <c r="X100" s="12">
        <v>12885.590569000002</v>
      </c>
      <c r="Y100" s="12">
        <v>13846.630473999998</v>
      </c>
      <c r="Z100" s="12">
        <v>13517.09129</v>
      </c>
      <c r="AA100" s="12">
        <v>13880.721455999999</v>
      </c>
      <c r="AB100" s="12">
        <v>14693.663945999999</v>
      </c>
      <c r="AC100" s="12">
        <v>14889.024144000001</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24.495953</v>
      </c>
      <c r="D103" s="12">
        <v>29.880614442550002</v>
      </c>
      <c r="E103" s="12">
        <v>614.09892014565003</v>
      </c>
      <c r="F103" s="12">
        <v>1192.9250515881001</v>
      </c>
      <c r="G103" s="12">
        <v>2844.1170497482999</v>
      </c>
      <c r="H103" s="12">
        <v>3458.1436669610994</v>
      </c>
      <c r="I103" s="12">
        <v>3688.2726773456998</v>
      </c>
      <c r="J103" s="12">
        <v>3970.4049153746005</v>
      </c>
      <c r="K103" s="12">
        <v>3767.7581298752998</v>
      </c>
      <c r="L103" s="12">
        <v>5731.2648699970005</v>
      </c>
      <c r="M103" s="12">
        <v>5350.4549889414002</v>
      </c>
      <c r="N103" s="12">
        <v>4996.0654341152995</v>
      </c>
      <c r="O103" s="12">
        <v>5439.8180888450006</v>
      </c>
      <c r="P103" s="12">
        <v>5327.2526492295001</v>
      </c>
      <c r="Q103" s="12">
        <v>5015.9259189410004</v>
      </c>
      <c r="R103" s="12">
        <v>4993.8330471190002</v>
      </c>
      <c r="S103" s="12">
        <v>8741.361466933</v>
      </c>
      <c r="T103" s="12">
        <v>8318.2476445909997</v>
      </c>
      <c r="U103" s="12">
        <v>10716.667335138</v>
      </c>
      <c r="V103" s="12">
        <v>10344.037659183999</v>
      </c>
      <c r="W103" s="12">
        <v>9483.3819314819993</v>
      </c>
      <c r="X103" s="12">
        <v>11239.454905666</v>
      </c>
      <c r="Y103" s="12">
        <v>10904.56972825</v>
      </c>
      <c r="Z103" s="12">
        <v>9746.6890110939985</v>
      </c>
      <c r="AA103" s="12">
        <v>8186.6457829259998</v>
      </c>
      <c r="AB103" s="12">
        <v>10158.082542243999</v>
      </c>
      <c r="AC103" s="12">
        <v>10016.501620355</v>
      </c>
    </row>
    <row r="104" spans="1:34">
      <c r="A104" s="11" t="s">
        <v>111</v>
      </c>
      <c r="B104" s="11" t="s">
        <v>102</v>
      </c>
      <c r="C104" s="12">
        <v>667.88994600000001</v>
      </c>
      <c r="D104" s="12">
        <v>1277.82843</v>
      </c>
      <c r="E104" s="12">
        <v>2340.6633256686</v>
      </c>
      <c r="F104" s="12">
        <v>3542.4320225337001</v>
      </c>
      <c r="G104" s="12">
        <v>4457.5710878003001</v>
      </c>
      <c r="H104" s="12">
        <v>5462.2915726886004</v>
      </c>
      <c r="I104" s="12">
        <v>6464.0514877563992</v>
      </c>
      <c r="J104" s="12">
        <v>8064.4479006652982</v>
      </c>
      <c r="K104" s="12">
        <v>8765.4866467270003</v>
      </c>
      <c r="L104" s="12">
        <v>7943.8366038185004</v>
      </c>
      <c r="M104" s="12">
        <v>9054.5924810330998</v>
      </c>
      <c r="N104" s="12">
        <v>8418.0111260926005</v>
      </c>
      <c r="O104" s="12">
        <v>9210.7075843186976</v>
      </c>
      <c r="P104" s="12">
        <v>9845.3432387877001</v>
      </c>
      <c r="Q104" s="12">
        <v>8835.7218766120004</v>
      </c>
      <c r="R104" s="12">
        <v>8718.4538664279989</v>
      </c>
      <c r="S104" s="12">
        <v>7870.141258934601</v>
      </c>
      <c r="T104" s="12">
        <v>6325.480999664901</v>
      </c>
      <c r="U104" s="12">
        <v>6745.4055481877012</v>
      </c>
      <c r="V104" s="12">
        <v>7134.9061253495001</v>
      </c>
      <c r="W104" s="12">
        <v>5677.211944955</v>
      </c>
      <c r="X104" s="12">
        <v>5566.7882120630011</v>
      </c>
      <c r="Y104" s="12">
        <v>5905.6473441830003</v>
      </c>
      <c r="Z104" s="12">
        <v>6996.0433148839993</v>
      </c>
      <c r="AA104" s="12">
        <v>5622.3381836814997</v>
      </c>
      <c r="AB104" s="12">
        <v>5220.5896906240005</v>
      </c>
      <c r="AC104" s="12">
        <v>4351.3059338010007</v>
      </c>
    </row>
    <row r="105" spans="1:34">
      <c r="A105" s="11" t="s">
        <v>111</v>
      </c>
      <c r="B105" s="11" t="s">
        <v>103</v>
      </c>
      <c r="C105" s="12">
        <v>68.086853380000008</v>
      </c>
      <c r="D105" s="12">
        <v>156.96952619999999</v>
      </c>
      <c r="E105" s="12">
        <v>291.33071330000001</v>
      </c>
      <c r="F105" s="12">
        <v>426.71584369999999</v>
      </c>
      <c r="G105" s="12">
        <v>574.27816540000003</v>
      </c>
      <c r="H105" s="12">
        <v>707.40541460000009</v>
      </c>
      <c r="I105" s="12">
        <v>944.79522399999996</v>
      </c>
      <c r="J105" s="12">
        <v>1176.6401555</v>
      </c>
      <c r="K105" s="12">
        <v>1379.592132</v>
      </c>
      <c r="L105" s="12">
        <v>1658.64</v>
      </c>
      <c r="M105" s="12">
        <v>1984.7964939999997</v>
      </c>
      <c r="N105" s="12">
        <v>2242.778894</v>
      </c>
      <c r="O105" s="12">
        <v>2644.9266739999998</v>
      </c>
      <c r="P105" s="12">
        <v>2960.659909</v>
      </c>
      <c r="Q105" s="12">
        <v>3151.167234</v>
      </c>
      <c r="R105" s="12">
        <v>3393.81837</v>
      </c>
      <c r="S105" s="12">
        <v>3705.13177</v>
      </c>
      <c r="T105" s="12">
        <v>3767.450797</v>
      </c>
      <c r="U105" s="12">
        <v>4048.5614400000004</v>
      </c>
      <c r="V105" s="12">
        <v>4146.8972130000002</v>
      </c>
      <c r="W105" s="12">
        <v>4149.6154970000007</v>
      </c>
      <c r="X105" s="12">
        <v>4516.8158440000007</v>
      </c>
      <c r="Y105" s="12">
        <v>4776.2095570000001</v>
      </c>
      <c r="Z105" s="12">
        <v>4663.8462680000002</v>
      </c>
      <c r="AA105" s="12">
        <v>4761.0670439999994</v>
      </c>
      <c r="AB105" s="12">
        <v>5111.9830700000002</v>
      </c>
      <c r="AC105" s="12">
        <v>5299.5907090000001</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63.671664999999997</v>
      </c>
      <c r="D108" s="12">
        <v>63.575220330899995</v>
      </c>
      <c r="E108" s="12">
        <v>65.028640689900001</v>
      </c>
      <c r="F108" s="12">
        <v>65.499311736799996</v>
      </c>
      <c r="G108" s="12">
        <v>65.699637564199989</v>
      </c>
      <c r="H108" s="12">
        <v>2201.9600401574999</v>
      </c>
      <c r="I108" s="12">
        <v>2199.8933744579999</v>
      </c>
      <c r="J108" s="12">
        <v>2915.5723195119999</v>
      </c>
      <c r="K108" s="12">
        <v>2950.958014583</v>
      </c>
      <c r="L108" s="12">
        <v>5427.4849888709996</v>
      </c>
      <c r="M108" s="12">
        <v>5596.175137014</v>
      </c>
      <c r="N108" s="12">
        <v>5576.1867255590005</v>
      </c>
      <c r="O108" s="12">
        <v>5610.2379797829999</v>
      </c>
      <c r="P108" s="12">
        <v>5734.9444013599996</v>
      </c>
      <c r="Q108" s="12">
        <v>4980.0530298920003</v>
      </c>
      <c r="R108" s="12">
        <v>5221.4704817840002</v>
      </c>
      <c r="S108" s="12">
        <v>9011.6151234200006</v>
      </c>
      <c r="T108" s="12">
        <v>9149.9626057719997</v>
      </c>
      <c r="U108" s="12">
        <v>12803.194966825999</v>
      </c>
      <c r="V108" s="12">
        <v>19381.948172822002</v>
      </c>
      <c r="W108" s="12">
        <v>18352.137880443002</v>
      </c>
      <c r="X108" s="12">
        <v>17914.696208016998</v>
      </c>
      <c r="Y108" s="12">
        <v>18292.246732119998</v>
      </c>
      <c r="Z108" s="12">
        <v>15432.608196432</v>
      </c>
      <c r="AA108" s="12">
        <v>16040.807753989</v>
      </c>
      <c r="AB108" s="12">
        <v>17720.444033115</v>
      </c>
      <c r="AC108" s="12">
        <v>17725.008208092</v>
      </c>
    </row>
    <row r="109" spans="1:34">
      <c r="A109" s="11" t="s">
        <v>112</v>
      </c>
      <c r="B109" s="11" t="s">
        <v>102</v>
      </c>
      <c r="C109" s="12">
        <v>617.77279999999996</v>
      </c>
      <c r="D109" s="12">
        <v>956.01969999999994</v>
      </c>
      <c r="E109" s="12">
        <v>927.58100640882992</v>
      </c>
      <c r="F109" s="12">
        <v>1255.5532872425999</v>
      </c>
      <c r="G109" s="12">
        <v>1304.0417975235</v>
      </c>
      <c r="H109" s="12">
        <v>1106.1388923037</v>
      </c>
      <c r="I109" s="12">
        <v>1290.972668336</v>
      </c>
      <c r="J109" s="12">
        <v>1621.6716161141999</v>
      </c>
      <c r="K109" s="12">
        <v>1625.595391781</v>
      </c>
      <c r="L109" s="12">
        <v>1410.186110567</v>
      </c>
      <c r="M109" s="12">
        <v>1482.2701668270001</v>
      </c>
      <c r="N109" s="12">
        <v>2175.4529726655001</v>
      </c>
      <c r="O109" s="12">
        <v>2322.8684381090002</v>
      </c>
      <c r="P109" s="12">
        <v>2336.4077720139999</v>
      </c>
      <c r="Q109" s="12">
        <v>5905.9733025349997</v>
      </c>
      <c r="R109" s="12">
        <v>6739.8523236548008</v>
      </c>
      <c r="S109" s="12">
        <v>8119.5925317350002</v>
      </c>
      <c r="T109" s="12">
        <v>7688.2621662519996</v>
      </c>
      <c r="U109" s="12">
        <v>7590.3856671489993</v>
      </c>
      <c r="V109" s="12">
        <v>7770.823006261</v>
      </c>
      <c r="W109" s="12">
        <v>6934.2525212729997</v>
      </c>
      <c r="X109" s="12">
        <v>6677.1127076900002</v>
      </c>
      <c r="Y109" s="12">
        <v>6250.6134488430007</v>
      </c>
      <c r="Z109" s="12">
        <v>7189.498794737</v>
      </c>
      <c r="AA109" s="12">
        <v>6669.9870571130004</v>
      </c>
      <c r="AB109" s="12">
        <v>7011.6975208269996</v>
      </c>
      <c r="AC109" s="12">
        <v>6263.2494164609998</v>
      </c>
    </row>
    <row r="110" spans="1:34">
      <c r="A110" s="11" t="s">
        <v>112</v>
      </c>
      <c r="B110" s="11" t="s">
        <v>103</v>
      </c>
      <c r="C110" s="12">
        <v>60.224870000000003</v>
      </c>
      <c r="D110" s="12">
        <v>127.87387</v>
      </c>
      <c r="E110" s="12">
        <v>227.93242000000001</v>
      </c>
      <c r="F110" s="12">
        <v>354.37792999999999</v>
      </c>
      <c r="G110" s="12">
        <v>479.70359999999999</v>
      </c>
      <c r="H110" s="12">
        <v>615.38660000000004</v>
      </c>
      <c r="I110" s="12">
        <v>850.58119999999997</v>
      </c>
      <c r="J110" s="12">
        <v>1068.0142000000001</v>
      </c>
      <c r="K110" s="12">
        <v>1247.6266000000001</v>
      </c>
      <c r="L110" s="12">
        <v>1453.1155000000001</v>
      </c>
      <c r="M110" s="12">
        <v>1743.1559999999999</v>
      </c>
      <c r="N110" s="12">
        <v>1996.5228</v>
      </c>
      <c r="O110" s="12">
        <v>2255.0619999999999</v>
      </c>
      <c r="P110" s="12">
        <v>2565.1896999999999</v>
      </c>
      <c r="Q110" s="12">
        <v>2658.7152999999998</v>
      </c>
      <c r="R110" s="12">
        <v>2912.9911999999999</v>
      </c>
      <c r="S110" s="12">
        <v>3159.8024999999998</v>
      </c>
      <c r="T110" s="12">
        <v>3318.1891999999998</v>
      </c>
      <c r="U110" s="12">
        <v>3476.7429999999999</v>
      </c>
      <c r="V110" s="12">
        <v>3690.5680000000002</v>
      </c>
      <c r="W110" s="12">
        <v>3821.8035</v>
      </c>
      <c r="X110" s="12">
        <v>3908.6323000000002</v>
      </c>
      <c r="Y110" s="12">
        <v>4149.7362999999996</v>
      </c>
      <c r="Z110" s="12">
        <v>4187.7179999999998</v>
      </c>
      <c r="AA110" s="12">
        <v>4304.8125</v>
      </c>
      <c r="AB110" s="12">
        <v>4404.8554999999997</v>
      </c>
      <c r="AC110" s="12">
        <v>4566.1440000000002</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190.565349</v>
      </c>
      <c r="D113" s="12">
        <v>177.78950742455001</v>
      </c>
      <c r="E113" s="12">
        <v>208.03982359129998</v>
      </c>
      <c r="F113" s="12">
        <v>204.05314634570001</v>
      </c>
      <c r="G113" s="12">
        <v>197.50727216389998</v>
      </c>
      <c r="H113" s="12">
        <v>187.37544012010002</v>
      </c>
      <c r="I113" s="12">
        <v>186.07737824270004</v>
      </c>
      <c r="J113" s="12">
        <v>515.48683509800003</v>
      </c>
      <c r="K113" s="12">
        <v>512.65580142599993</v>
      </c>
      <c r="L113" s="12">
        <v>938.920898975</v>
      </c>
      <c r="M113" s="12">
        <v>803.009447335</v>
      </c>
      <c r="N113" s="12">
        <v>767.5326537630001</v>
      </c>
      <c r="O113" s="12">
        <v>1507.7903837449999</v>
      </c>
      <c r="P113" s="12">
        <v>1507.6256847559998</v>
      </c>
      <c r="Q113" s="12">
        <v>1796.5279006809999</v>
      </c>
      <c r="R113" s="12">
        <v>1804.004109554</v>
      </c>
      <c r="S113" s="12">
        <v>2080.5983190390002</v>
      </c>
      <c r="T113" s="12">
        <v>2768.3313830259999</v>
      </c>
      <c r="U113" s="12">
        <v>5239.0826086349998</v>
      </c>
      <c r="V113" s="12">
        <v>4816.7736608069999</v>
      </c>
      <c r="W113" s="12">
        <v>4940.7028836300005</v>
      </c>
      <c r="X113" s="12">
        <v>6091.4502332109996</v>
      </c>
      <c r="Y113" s="12">
        <v>6397.683807417</v>
      </c>
      <c r="Z113" s="12">
        <v>5485.8666622280007</v>
      </c>
      <c r="AA113" s="12">
        <v>5408.3744138299999</v>
      </c>
      <c r="AB113" s="12">
        <v>5788.1721221799999</v>
      </c>
      <c r="AC113" s="12">
        <v>5334.0977277470001</v>
      </c>
    </row>
    <row r="114" spans="1:29">
      <c r="A114" s="11" t="s">
        <v>113</v>
      </c>
      <c r="B114" s="11" t="s">
        <v>102</v>
      </c>
      <c r="C114" s="12">
        <v>0</v>
      </c>
      <c r="D114" s="12">
        <v>0</v>
      </c>
      <c r="E114" s="12">
        <v>1.81140205E-3</v>
      </c>
      <c r="F114" s="12">
        <v>4.0347991999999996E-3</v>
      </c>
      <c r="G114" s="12">
        <v>4.1591821000000005E-3</v>
      </c>
      <c r="H114" s="12">
        <v>4.0354865999999998E-3</v>
      </c>
      <c r="I114" s="12">
        <v>4.1086674999999996E-3</v>
      </c>
      <c r="J114" s="12">
        <v>6.4572302000000005E-3</v>
      </c>
      <c r="K114" s="12">
        <v>6.3319917000000002E-3</v>
      </c>
      <c r="L114" s="12">
        <v>6.2730979999999995E-3</v>
      </c>
      <c r="M114" s="12">
        <v>6.1953561000000004E-3</v>
      </c>
      <c r="N114" s="12">
        <v>6.0966305999999998E-3</v>
      </c>
      <c r="O114" s="12">
        <v>8.5955718E-3</v>
      </c>
      <c r="P114" s="12">
        <v>8.4412664999999991E-3</v>
      </c>
      <c r="Q114" s="12">
        <v>1.5555872499999998E-2</v>
      </c>
      <c r="R114" s="12">
        <v>1.55278217E-2</v>
      </c>
      <c r="S114" s="12">
        <v>1.6761788E-2</v>
      </c>
      <c r="T114" s="12">
        <v>1.73391767E-2</v>
      </c>
      <c r="U114" s="12">
        <v>1.9680186999999998E-2</v>
      </c>
      <c r="V114" s="12">
        <v>1.8572154399999999E-2</v>
      </c>
      <c r="W114" s="12">
        <v>1.8547158000000001E-2</v>
      </c>
      <c r="X114" s="12">
        <v>187.39517708400001</v>
      </c>
      <c r="Y114" s="12">
        <v>194.30352716199999</v>
      </c>
      <c r="Z114" s="12">
        <v>175.2423752384</v>
      </c>
      <c r="AA114" s="12">
        <v>171.0266660826</v>
      </c>
      <c r="AB114" s="12">
        <v>187.791284886</v>
      </c>
      <c r="AC114" s="12">
        <v>190.83781260949999</v>
      </c>
    </row>
    <row r="115" spans="1:29">
      <c r="A115" s="11" t="s">
        <v>113</v>
      </c>
      <c r="B115" s="11" t="s">
        <v>103</v>
      </c>
      <c r="C115" s="12">
        <v>47.960047510000003</v>
      </c>
      <c r="D115" s="12">
        <v>111.62268675</v>
      </c>
      <c r="E115" s="12">
        <v>247.55667510000001</v>
      </c>
      <c r="F115" s="12">
        <v>373.65680140000001</v>
      </c>
      <c r="G115" s="12">
        <v>530.57946930000003</v>
      </c>
      <c r="H115" s="12">
        <v>634.87184400000001</v>
      </c>
      <c r="I115" s="12">
        <v>821.924668</v>
      </c>
      <c r="J115" s="12">
        <v>933.02793740000004</v>
      </c>
      <c r="K115" s="12">
        <v>1018.2677577000001</v>
      </c>
      <c r="L115" s="12">
        <v>1150.3557949999999</v>
      </c>
      <c r="M115" s="12">
        <v>1284.8403390000001</v>
      </c>
      <c r="N115" s="12">
        <v>1428.0666230000002</v>
      </c>
      <c r="O115" s="12">
        <v>1720.3313860000001</v>
      </c>
      <c r="P115" s="12">
        <v>1980.3902939999998</v>
      </c>
      <c r="Q115" s="12">
        <v>2109.9509410000001</v>
      </c>
      <c r="R115" s="12">
        <v>2274.445158</v>
      </c>
      <c r="S115" s="12">
        <v>2460.1021950000004</v>
      </c>
      <c r="T115" s="12">
        <v>2428.6874400000002</v>
      </c>
      <c r="U115" s="12">
        <v>2740.6066220000002</v>
      </c>
      <c r="V115" s="12">
        <v>2737.258679</v>
      </c>
      <c r="W115" s="12">
        <v>2686.2905510000001</v>
      </c>
      <c r="X115" s="12">
        <v>3009.5408350000002</v>
      </c>
      <c r="Y115" s="12">
        <v>3288.4397870000003</v>
      </c>
      <c r="Z115" s="12">
        <v>3157.245602</v>
      </c>
      <c r="AA115" s="12">
        <v>3303.0862120000002</v>
      </c>
      <c r="AB115" s="12">
        <v>3533.1000060000001</v>
      </c>
      <c r="AC115" s="12">
        <v>3429.7873549999999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217.755392</v>
      </c>
      <c r="D118" s="12">
        <v>222.55542054486</v>
      </c>
      <c r="E118" s="12">
        <v>214.81961376579997</v>
      </c>
      <c r="F118" s="12">
        <v>211.68758798360003</v>
      </c>
      <c r="G118" s="12">
        <v>212.17376066840001</v>
      </c>
      <c r="H118" s="12">
        <v>207.00886580560001</v>
      </c>
      <c r="I118" s="12">
        <v>205.68381657969999</v>
      </c>
      <c r="J118" s="12">
        <v>196.95895904399998</v>
      </c>
      <c r="K118" s="12">
        <v>193.10943654499999</v>
      </c>
      <c r="L118" s="12">
        <v>1565.2961684249999</v>
      </c>
      <c r="M118" s="12">
        <v>1477.086174436</v>
      </c>
      <c r="N118" s="12">
        <v>1406.052666194</v>
      </c>
      <c r="O118" s="12">
        <v>1967.3650555910001</v>
      </c>
      <c r="P118" s="12">
        <v>2034.0073583600001</v>
      </c>
      <c r="Q118" s="12">
        <v>2498.3798746880002</v>
      </c>
      <c r="R118" s="12">
        <v>2497.8997267569998</v>
      </c>
      <c r="S118" s="12">
        <v>2477.969966226</v>
      </c>
      <c r="T118" s="12">
        <v>3608.591404542</v>
      </c>
      <c r="U118" s="12">
        <v>5493.9416188099995</v>
      </c>
      <c r="V118" s="12">
        <v>4782.5432592349998</v>
      </c>
      <c r="W118" s="12">
        <v>6783.5942832800001</v>
      </c>
      <c r="X118" s="12">
        <v>6816.1170122069998</v>
      </c>
      <c r="Y118" s="12">
        <v>7747.5933279600004</v>
      </c>
      <c r="Z118" s="12">
        <v>6004.3824356280002</v>
      </c>
      <c r="AA118" s="12">
        <v>5440.9583442339999</v>
      </c>
      <c r="AB118" s="12">
        <v>5854.3273371949999</v>
      </c>
      <c r="AC118" s="12">
        <v>5080.5006345359998</v>
      </c>
    </row>
    <row r="119" spans="1:29">
      <c r="A119" s="11" t="s">
        <v>114</v>
      </c>
      <c r="B119" s="11" t="s">
        <v>102</v>
      </c>
      <c r="C119" s="12">
        <v>0</v>
      </c>
      <c r="D119" s="12">
        <v>0</v>
      </c>
      <c r="E119" s="12">
        <v>1.7304910400000001E-3</v>
      </c>
      <c r="F119" s="12">
        <v>2.51989843E-3</v>
      </c>
      <c r="G119" s="12">
        <v>2.6169097E-3</v>
      </c>
      <c r="H119" s="12">
        <v>2.5718485399999999E-3</v>
      </c>
      <c r="I119" s="12">
        <v>2.6755516599999999E-3</v>
      </c>
      <c r="J119" s="12">
        <v>3.3442424E-3</v>
      </c>
      <c r="K119" s="12">
        <v>3.4132161000000002E-3</v>
      </c>
      <c r="L119" s="12">
        <v>3.4061263999999999E-3</v>
      </c>
      <c r="M119" s="12">
        <v>3.4242384000000002E-3</v>
      </c>
      <c r="N119" s="12">
        <v>3.4558644000000005E-3</v>
      </c>
      <c r="O119" s="12">
        <v>4.2223278E-3</v>
      </c>
      <c r="P119" s="12">
        <v>4.2405567999999998E-3</v>
      </c>
      <c r="Q119" s="12">
        <v>5.1946086999999997E-3</v>
      </c>
      <c r="R119" s="12">
        <v>5.2851157000000006E-3</v>
      </c>
      <c r="S119" s="12">
        <v>5.4974296000000001E-3</v>
      </c>
      <c r="T119" s="12">
        <v>6.0708784000000002E-3</v>
      </c>
      <c r="U119" s="12">
        <v>7.0268262E-3</v>
      </c>
      <c r="V119" s="12">
        <v>7.2812607000000001E-3</v>
      </c>
      <c r="W119" s="12">
        <v>7.5081653000000003E-3</v>
      </c>
      <c r="X119" s="12">
        <v>9.1905850000000011E-3</v>
      </c>
      <c r="Y119" s="12">
        <v>9.3174837000000003E-3</v>
      </c>
      <c r="Z119" s="12">
        <v>8.9817396000000001E-3</v>
      </c>
      <c r="AA119" s="12">
        <v>9.1966136000000004E-3</v>
      </c>
      <c r="AB119" s="12">
        <v>9.2125470000000015E-3</v>
      </c>
      <c r="AC119" s="12">
        <v>1.0312248999999999E-2</v>
      </c>
    </row>
    <row r="120" spans="1:29">
      <c r="A120" s="11" t="s">
        <v>114</v>
      </c>
      <c r="B120" s="11" t="s">
        <v>103</v>
      </c>
      <c r="C120" s="12">
        <v>82.859070000000003</v>
      </c>
      <c r="D120" s="12">
        <v>118.77181</v>
      </c>
      <c r="E120" s="12">
        <v>152.14644000000001</v>
      </c>
      <c r="F120" s="12">
        <v>180.49977000000001</v>
      </c>
      <c r="G120" s="12">
        <v>216.50735</v>
      </c>
      <c r="H120" s="12">
        <v>248.28194999999999</v>
      </c>
      <c r="I120" s="12">
        <v>311.41950000000003</v>
      </c>
      <c r="J120" s="12">
        <v>361.45370000000003</v>
      </c>
      <c r="K120" s="12">
        <v>420.31700000000001</v>
      </c>
      <c r="L120" s="12">
        <v>505.72507000000002</v>
      </c>
      <c r="M120" s="12">
        <v>595.02782999999999</v>
      </c>
      <c r="N120" s="12">
        <v>650.74879999999996</v>
      </c>
      <c r="O120" s="12">
        <v>742.72360000000003</v>
      </c>
      <c r="P120" s="12">
        <v>858.61725000000001</v>
      </c>
      <c r="Q120" s="12">
        <v>895.07079999999996</v>
      </c>
      <c r="R120" s="12">
        <v>960.65173000000004</v>
      </c>
      <c r="S120" s="12">
        <v>1010.84845</v>
      </c>
      <c r="T120" s="12">
        <v>1007.4365</v>
      </c>
      <c r="U120" s="12">
        <v>1112.1094000000001</v>
      </c>
      <c r="V120" s="12">
        <v>1124.0579</v>
      </c>
      <c r="W120" s="12">
        <v>1198.1464000000001</v>
      </c>
      <c r="X120" s="12">
        <v>1236.3224</v>
      </c>
      <c r="Y120" s="12">
        <v>1401.7274</v>
      </c>
      <c r="Z120" s="12">
        <v>1296.7007000000001</v>
      </c>
      <c r="AA120" s="12">
        <v>1282.8884</v>
      </c>
      <c r="AB120" s="12">
        <v>1397.4937</v>
      </c>
      <c r="AC120" s="12">
        <v>1348.7181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1.4881108E-3</v>
      </c>
      <c r="E123" s="12">
        <v>1.7356757599999999E-3</v>
      </c>
      <c r="F123" s="12">
        <v>1.9593477700000001E-3</v>
      </c>
      <c r="G123" s="12">
        <v>2.3616022E-3</v>
      </c>
      <c r="H123" s="12">
        <v>2.3743388600000002E-3</v>
      </c>
      <c r="I123" s="12">
        <v>2.9053457E-3</v>
      </c>
      <c r="J123" s="12">
        <v>4.8199497000000003E-3</v>
      </c>
      <c r="K123" s="12">
        <v>5.9597219999999998E-3</v>
      </c>
      <c r="L123" s="12">
        <v>7.2399107999999998E-3</v>
      </c>
      <c r="M123" s="12">
        <v>7.5207119000000001E-3</v>
      </c>
      <c r="N123" s="12">
        <v>7.4160366000000002E-3</v>
      </c>
      <c r="O123" s="12">
        <v>8.232436499999999E-3</v>
      </c>
      <c r="P123" s="12">
        <v>8.1432147E-3</v>
      </c>
      <c r="Q123" s="12">
        <v>9.1638906000000003E-3</v>
      </c>
      <c r="R123" s="12">
        <v>9.2661766999999999E-3</v>
      </c>
      <c r="S123" s="12">
        <v>1.0019470700000001E-2</v>
      </c>
      <c r="T123" s="12">
        <v>1.3135367299999999E-2</v>
      </c>
      <c r="U123" s="12">
        <v>1.34006981E-2</v>
      </c>
      <c r="V123" s="12">
        <v>1.3391614999999999E-2</v>
      </c>
      <c r="W123" s="12">
        <v>1.54131658E-2</v>
      </c>
      <c r="X123" s="12">
        <v>1.9468860000000001E-2</v>
      </c>
      <c r="Y123" s="12">
        <v>1.91950985E-2</v>
      </c>
      <c r="Z123" s="12">
        <v>1.7982814999999999E-2</v>
      </c>
      <c r="AA123" s="12">
        <v>1.9706641E-2</v>
      </c>
      <c r="AB123" s="12">
        <v>2.1174810000000002E-2</v>
      </c>
      <c r="AC123" s="12">
        <v>2.4318227000000001E-2</v>
      </c>
    </row>
    <row r="124" spans="1:29">
      <c r="A124" s="11" t="s">
        <v>115</v>
      </c>
      <c r="B124" s="11" t="s">
        <v>102</v>
      </c>
      <c r="C124" s="12">
        <v>0</v>
      </c>
      <c r="D124" s="12">
        <v>0</v>
      </c>
      <c r="E124" s="12">
        <v>2.8700377E-3</v>
      </c>
      <c r="F124" s="12">
        <v>3.1033445999999998E-3</v>
      </c>
      <c r="G124" s="12">
        <v>3.7158160999999999E-3</v>
      </c>
      <c r="H124" s="12">
        <v>4.0625992999999997E-3</v>
      </c>
      <c r="I124" s="12">
        <v>6.2379558000000002E-3</v>
      </c>
      <c r="J124" s="12">
        <v>81.587978118300001</v>
      </c>
      <c r="K124" s="12">
        <v>107.611919953</v>
      </c>
      <c r="L124" s="12">
        <v>1214.119079977</v>
      </c>
      <c r="M124" s="12">
        <v>1256.8806260389999</v>
      </c>
      <c r="N124" s="12">
        <v>1142.0416938897999</v>
      </c>
      <c r="O124" s="12">
        <v>1485.1563425700001</v>
      </c>
      <c r="P124" s="12">
        <v>1518.923149793</v>
      </c>
      <c r="Q124" s="12">
        <v>1708.0594143027001</v>
      </c>
      <c r="R124" s="12">
        <v>1696.9844249590001</v>
      </c>
      <c r="S124" s="12">
        <v>1851.0771393069999</v>
      </c>
      <c r="T124" s="12">
        <v>1765.6197067544001</v>
      </c>
      <c r="U124" s="12">
        <v>1684.608001797</v>
      </c>
      <c r="V124" s="12">
        <v>1545.9118314534001</v>
      </c>
      <c r="W124" s="12">
        <v>1607.42226102</v>
      </c>
      <c r="X124" s="12">
        <v>1686.926019992</v>
      </c>
      <c r="Y124" s="12">
        <v>1763.2790425844</v>
      </c>
      <c r="Z124" s="12">
        <v>1566.3232678712002</v>
      </c>
      <c r="AA124" s="12">
        <v>1586.2365619797001</v>
      </c>
      <c r="AB124" s="12">
        <v>1509.578046399</v>
      </c>
      <c r="AC124" s="12">
        <v>1448.257294756</v>
      </c>
    </row>
    <row r="125" spans="1:29">
      <c r="A125" s="11" t="s">
        <v>115</v>
      </c>
      <c r="B125" s="11" t="s">
        <v>103</v>
      </c>
      <c r="C125" s="12">
        <v>0.50105189999999999</v>
      </c>
      <c r="D125" s="12">
        <v>4.754734</v>
      </c>
      <c r="E125" s="12">
        <v>6.7589180000000004</v>
      </c>
      <c r="F125" s="12">
        <v>11.905891</v>
      </c>
      <c r="G125" s="12">
        <v>20.479669999999999</v>
      </c>
      <c r="H125" s="12">
        <v>27.66508</v>
      </c>
      <c r="I125" s="12">
        <v>45.939793000000002</v>
      </c>
      <c r="J125" s="12">
        <v>60.910015000000001</v>
      </c>
      <c r="K125" s="12">
        <v>81.508269999999996</v>
      </c>
      <c r="L125" s="12">
        <v>89.163300000000007</v>
      </c>
      <c r="M125" s="12">
        <v>103.64355999999999</v>
      </c>
      <c r="N125" s="12">
        <v>107.19077</v>
      </c>
      <c r="O125" s="12">
        <v>125.73324</v>
      </c>
      <c r="P125" s="12">
        <v>143.30945</v>
      </c>
      <c r="Q125" s="12">
        <v>146.59813</v>
      </c>
      <c r="R125" s="12">
        <v>153.90512000000001</v>
      </c>
      <c r="S125" s="12">
        <v>183.57414</v>
      </c>
      <c r="T125" s="12">
        <v>181.63934</v>
      </c>
      <c r="U125" s="12">
        <v>195.44254000000001</v>
      </c>
      <c r="V125" s="12">
        <v>197.12954999999999</v>
      </c>
      <c r="W125" s="12">
        <v>198.79057</v>
      </c>
      <c r="X125" s="12">
        <v>214.27919</v>
      </c>
      <c r="Y125" s="12">
        <v>230.51742999999999</v>
      </c>
      <c r="Z125" s="12">
        <v>211.58072000000001</v>
      </c>
      <c r="AA125" s="12">
        <v>228.8673</v>
      </c>
      <c r="AB125" s="12">
        <v>246.23167000000001</v>
      </c>
      <c r="AC125" s="12">
        <v>244.78398000000001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UgvoH6Ahlx3NgSet2pwcOQuKVMRU25gNqEwyHW40hhSRCuhYVhjbITaBAN9sg9Kc8iFpSc22ZqiGHAbYrEG9ag==" saltValue="leZzhiSTOvseNcedj64hn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8132.1606029196037</v>
      </c>
      <c r="E10" s="12">
        <v>8132.1606034878741</v>
      </c>
      <c r="F10" s="12">
        <v>8132.1606435529829</v>
      </c>
      <c r="G10" s="12">
        <v>8132.160649638533</v>
      </c>
      <c r="H10" s="12">
        <v>8268.2845566108736</v>
      </c>
      <c r="I10" s="12">
        <v>8268.2846699955644</v>
      </c>
      <c r="J10" s="12">
        <v>7885.7848639424237</v>
      </c>
      <c r="K10" s="12">
        <v>7885.7848695296934</v>
      </c>
      <c r="L10" s="12">
        <v>7608.9249983928712</v>
      </c>
      <c r="M10" s="12">
        <v>7015.425008800561</v>
      </c>
      <c r="N10" s="12">
        <v>6898.4250528131015</v>
      </c>
      <c r="O10" s="12">
        <v>7375.7990157961722</v>
      </c>
      <c r="P10" s="12">
        <v>7375.7990238307111</v>
      </c>
      <c r="Q10" s="12">
        <v>8930.1071695998216</v>
      </c>
      <c r="R10" s="12">
        <v>8930.1071732785913</v>
      </c>
      <c r="S10" s="12">
        <v>8490.1071983054317</v>
      </c>
      <c r="T10" s="12">
        <v>8370.1072042965425</v>
      </c>
      <c r="U10" s="12">
        <v>8370.1072163197314</v>
      </c>
      <c r="V10" s="12">
        <v>8276.1073245721927</v>
      </c>
      <c r="W10" s="12">
        <v>9392.3366026886215</v>
      </c>
      <c r="X10" s="12">
        <v>10366.794202773861</v>
      </c>
      <c r="Y10" s="12">
        <v>10366.794211820961</v>
      </c>
      <c r="Z10" s="12">
        <v>11540.845234653902</v>
      </c>
      <c r="AA10" s="12">
        <v>10956.845240546731</v>
      </c>
      <c r="AB10" s="12">
        <v>13426.574627960163</v>
      </c>
      <c r="AC10" s="12">
        <v>12907.574657137462</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16021.345992036939</v>
      </c>
      <c r="E13" s="12">
        <v>16072.162125142642</v>
      </c>
      <c r="F13" s="12">
        <v>18208.973911328325</v>
      </c>
      <c r="G13" s="12">
        <v>22948.643320666433</v>
      </c>
      <c r="H13" s="12">
        <v>28025.468154305869</v>
      </c>
      <c r="I13" s="12">
        <v>29635.314383918529</v>
      </c>
      <c r="J13" s="12">
        <v>32677.068060918464</v>
      </c>
      <c r="K13" s="12">
        <v>33787.579361273478</v>
      </c>
      <c r="L13" s="12">
        <v>36651.075121589893</v>
      </c>
      <c r="M13" s="12">
        <v>40387.905475670406</v>
      </c>
      <c r="N13" s="12">
        <v>40455.200258477962</v>
      </c>
      <c r="O13" s="12">
        <v>41838.572735891888</v>
      </c>
      <c r="P13" s="12">
        <v>42447.344841220591</v>
      </c>
      <c r="Q13" s="12">
        <v>46589.844483566325</v>
      </c>
      <c r="R13" s="12">
        <v>45970.187272789088</v>
      </c>
      <c r="S13" s="12">
        <v>46241.454954949615</v>
      </c>
      <c r="T13" s="12">
        <v>46379.964974578616</v>
      </c>
      <c r="U13" s="12">
        <v>46651.018104696392</v>
      </c>
      <c r="V13" s="12">
        <v>50322.985402993414</v>
      </c>
      <c r="W13" s="12">
        <v>51694.700396431952</v>
      </c>
      <c r="X13" s="12">
        <v>51043.915996138567</v>
      </c>
      <c r="Y13" s="12">
        <v>50290.886794008751</v>
      </c>
      <c r="Z13" s="12">
        <v>58890.620965516304</v>
      </c>
      <c r="AA13" s="12">
        <v>62358.650217696173</v>
      </c>
      <c r="AB13" s="12">
        <v>63313.805922748172</v>
      </c>
      <c r="AC13" s="12">
        <v>64183.10041063324</v>
      </c>
    </row>
    <row r="14" spans="1:34">
      <c r="A14" s="11" t="s">
        <v>28</v>
      </c>
      <c r="B14" s="11" t="s">
        <v>99</v>
      </c>
      <c r="C14" s="12">
        <v>9052.8289995193372</v>
      </c>
      <c r="D14" s="12">
        <v>9912.9358307765142</v>
      </c>
      <c r="E14" s="12">
        <v>10778.133865052232</v>
      </c>
      <c r="F14" s="12">
        <v>10778.135454092009</v>
      </c>
      <c r="G14" s="12">
        <v>10779.709718989188</v>
      </c>
      <c r="H14" s="12">
        <v>11471.128427128268</v>
      </c>
      <c r="I14" s="12">
        <v>12491.006654238574</v>
      </c>
      <c r="J14" s="12">
        <v>14677.149923053645</v>
      </c>
      <c r="K14" s="12">
        <v>15029.025087762615</v>
      </c>
      <c r="L14" s="12">
        <v>18201.852321831604</v>
      </c>
      <c r="M14" s="12">
        <v>19883.096000873546</v>
      </c>
      <c r="N14" s="12">
        <v>22042.212205825515</v>
      </c>
      <c r="O14" s="12">
        <v>22042.212212746494</v>
      </c>
      <c r="P14" s="12">
        <v>22452.016060928981</v>
      </c>
      <c r="Q14" s="12">
        <v>28520.770007862586</v>
      </c>
      <c r="R14" s="12">
        <v>29801.599279096186</v>
      </c>
      <c r="S14" s="12">
        <v>40766.293022384198</v>
      </c>
      <c r="T14" s="12">
        <v>47420.1071849031</v>
      </c>
      <c r="U14" s="12">
        <v>52136.608884396948</v>
      </c>
      <c r="V14" s="12">
        <v>61344.823023147532</v>
      </c>
      <c r="W14" s="12">
        <v>67656.37902079284</v>
      </c>
      <c r="X14" s="12">
        <v>67195.654646187904</v>
      </c>
      <c r="Y14" s="12">
        <v>67892.857595945956</v>
      </c>
      <c r="Z14" s="12">
        <v>73909.120238467804</v>
      </c>
      <c r="AA14" s="12">
        <v>74621.533537751267</v>
      </c>
      <c r="AB14" s="12">
        <v>78302.666057170471</v>
      </c>
      <c r="AC14" s="12">
        <v>82661.804120536966</v>
      </c>
      <c r="AE14" s="10"/>
      <c r="AF14" s="10"/>
      <c r="AG14" s="10"/>
      <c r="AH14" s="10"/>
    </row>
    <row r="15" spans="1:34">
      <c r="A15" s="11" t="s">
        <v>28</v>
      </c>
      <c r="B15" s="11" t="s">
        <v>24</v>
      </c>
      <c r="C15" s="12">
        <v>1004.9299998283386</v>
      </c>
      <c r="D15" s="12">
        <v>1004.9360848962486</v>
      </c>
      <c r="E15" s="12">
        <v>1429.7519735564285</v>
      </c>
      <c r="F15" s="12">
        <v>1429.7567347660085</v>
      </c>
      <c r="G15" s="12">
        <v>2059.5338567837384</v>
      </c>
      <c r="H15" s="12">
        <v>3306.5728937045687</v>
      </c>
      <c r="I15" s="12">
        <v>3381.5731661304681</v>
      </c>
      <c r="J15" s="12">
        <v>3735.4174645841385</v>
      </c>
      <c r="K15" s="12">
        <v>3767.0094207752886</v>
      </c>
      <c r="L15" s="12">
        <v>6200.4780316954393</v>
      </c>
      <c r="M15" s="12">
        <v>6315.6511051317329</v>
      </c>
      <c r="N15" s="12">
        <v>6290.6511524711323</v>
      </c>
      <c r="O15" s="12">
        <v>6896.7441907396333</v>
      </c>
      <c r="P15" s="12">
        <v>6846.7443719983321</v>
      </c>
      <c r="Q15" s="12">
        <v>7340.963941137732</v>
      </c>
      <c r="R15" s="12">
        <v>7340.9641601435333</v>
      </c>
      <c r="S15" s="12">
        <v>10505.807243342833</v>
      </c>
      <c r="T15" s="12">
        <v>11709.926212818433</v>
      </c>
      <c r="U15" s="12">
        <v>15412.672154154932</v>
      </c>
      <c r="V15" s="12">
        <v>18233.740930010932</v>
      </c>
      <c r="W15" s="12">
        <v>19129.515153864199</v>
      </c>
      <c r="X15" s="12">
        <v>20597.1105369447</v>
      </c>
      <c r="Y15" s="12">
        <v>20321.701379581198</v>
      </c>
      <c r="Z15" s="12">
        <v>20522.871822334899</v>
      </c>
      <c r="AA15" s="12">
        <v>19893.095755174803</v>
      </c>
      <c r="AB15" s="12">
        <v>21599.753426557301</v>
      </c>
      <c r="AC15" s="12">
        <v>21727.5026230886</v>
      </c>
      <c r="AE15" s="10"/>
      <c r="AF15" s="10"/>
      <c r="AG15" s="10"/>
      <c r="AH15" s="10"/>
    </row>
    <row r="16" spans="1:34">
      <c r="A16" s="11" t="s">
        <v>28</v>
      </c>
      <c r="B16" s="11" t="s">
        <v>100</v>
      </c>
      <c r="C16" s="12">
        <v>810</v>
      </c>
      <c r="D16" s="12">
        <v>810</v>
      </c>
      <c r="E16" s="12">
        <v>1533.4370258187798</v>
      </c>
      <c r="F16" s="12">
        <v>1533.43844112591</v>
      </c>
      <c r="G16" s="12">
        <v>3595.6266226347502</v>
      </c>
      <c r="H16" s="12">
        <v>3753.5759613174496</v>
      </c>
      <c r="I16" s="12">
        <v>3753.5768608866406</v>
      </c>
      <c r="J16" s="12">
        <v>3790.8809348254604</v>
      </c>
      <c r="K16" s="12">
        <v>3790.8811143949206</v>
      </c>
      <c r="L16" s="12">
        <v>4271.70765510827</v>
      </c>
      <c r="M16" s="12">
        <v>4271.7078046755696</v>
      </c>
      <c r="N16" s="12">
        <v>4522.0469333350993</v>
      </c>
      <c r="O16" s="12">
        <v>4663.1068551872195</v>
      </c>
      <c r="P16" s="12">
        <v>4663.1069412936704</v>
      </c>
      <c r="Q16" s="12">
        <v>6534.4131712415401</v>
      </c>
      <c r="R16" s="12">
        <v>6534.4132212742488</v>
      </c>
      <c r="S16" s="12">
        <v>6968.8690527160988</v>
      </c>
      <c r="T16" s="12">
        <v>6968.8693114350999</v>
      </c>
      <c r="U16" s="12">
        <v>6968.8700782462001</v>
      </c>
      <c r="V16" s="12">
        <v>6968.8703351079002</v>
      </c>
      <c r="W16" s="12">
        <v>6968.8708366784495</v>
      </c>
      <c r="X16" s="12">
        <v>7087.7894366117998</v>
      </c>
      <c r="Y16" s="12">
        <v>7087.7895365268014</v>
      </c>
      <c r="Z16" s="12">
        <v>7847.6216353872005</v>
      </c>
      <c r="AA16" s="12">
        <v>7847.6217097876997</v>
      </c>
      <c r="AB16" s="12">
        <v>7853.9566175442988</v>
      </c>
      <c r="AC16" s="12">
        <v>7853.9569402894995</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69347.728489433895</v>
      </c>
      <c r="E18" s="30">
        <v>70424.425587426507</v>
      </c>
      <c r="F18" s="30">
        <v>67934.68518715883</v>
      </c>
      <c r="G18" s="30">
        <v>73951.78413832857</v>
      </c>
      <c r="H18" s="30">
        <v>79486.949994812239</v>
      </c>
      <c r="I18" s="30">
        <v>81148.345680962928</v>
      </c>
      <c r="J18" s="30">
        <v>85279.891274179565</v>
      </c>
      <c r="K18" s="30">
        <v>87618.799896632248</v>
      </c>
      <c r="L18" s="30">
        <v>95382.608091596441</v>
      </c>
      <c r="M18" s="30">
        <v>99421.645246035274</v>
      </c>
      <c r="N18" s="30">
        <v>103068.09546315229</v>
      </c>
      <c r="O18" s="30">
        <v>107005.05505983801</v>
      </c>
      <c r="P18" s="30">
        <v>108964.03107855907</v>
      </c>
      <c r="Q18" s="30">
        <v>123819.32876055248</v>
      </c>
      <c r="R18" s="30">
        <v>125789.39094911094</v>
      </c>
      <c r="S18" s="30">
        <v>138265.35128828749</v>
      </c>
      <c r="T18" s="30">
        <v>146611.98466128617</v>
      </c>
      <c r="U18" s="30">
        <v>156066.71676259753</v>
      </c>
      <c r="V18" s="30">
        <v>171954.23678603463</v>
      </c>
      <c r="W18" s="30">
        <v>181970.29193965529</v>
      </c>
      <c r="X18" s="30">
        <v>184215.19450615684</v>
      </c>
      <c r="Y18" s="30">
        <v>184019.3093335575</v>
      </c>
      <c r="Z18" s="30">
        <v>201346.54984417505</v>
      </c>
      <c r="AA18" s="30">
        <v>205118.25647835172</v>
      </c>
      <c r="AB18" s="30">
        <v>214790.95709906291</v>
      </c>
      <c r="AC18" s="30">
        <v>220458.89854096188</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2638.9998367481508</v>
      </c>
      <c r="E25" s="12">
        <v>2638.9998368404413</v>
      </c>
      <c r="F25" s="12">
        <v>2638.9998369618806</v>
      </c>
      <c r="G25" s="12">
        <v>2638.999837587121</v>
      </c>
      <c r="H25" s="12">
        <v>2638.9998387920709</v>
      </c>
      <c r="I25" s="12">
        <v>2638.9998402559313</v>
      </c>
      <c r="J25" s="12">
        <v>2638.999841724451</v>
      </c>
      <c r="K25" s="12">
        <v>2638.9998424757609</v>
      </c>
      <c r="L25" s="12">
        <v>2638.9998436417409</v>
      </c>
      <c r="M25" s="12">
        <v>2638.999845964931</v>
      </c>
      <c r="N25" s="12">
        <v>2638.999849320101</v>
      </c>
      <c r="O25" s="12">
        <v>2638.9998499544213</v>
      </c>
      <c r="P25" s="12">
        <v>2638.9998527759708</v>
      </c>
      <c r="Q25" s="12">
        <v>3489.2531002600713</v>
      </c>
      <c r="R25" s="12">
        <v>3489.253100681221</v>
      </c>
      <c r="S25" s="12">
        <v>3489.2531028126209</v>
      </c>
      <c r="T25" s="12">
        <v>3489.2531035021711</v>
      </c>
      <c r="U25" s="12">
        <v>3489.2531039722612</v>
      </c>
      <c r="V25" s="12">
        <v>3489.2531047818211</v>
      </c>
      <c r="W25" s="12">
        <v>3489.2531533895212</v>
      </c>
      <c r="X25" s="12">
        <v>2884.3637224111999</v>
      </c>
      <c r="Y25" s="12">
        <v>2884.3637232404999</v>
      </c>
      <c r="Z25" s="12">
        <v>3184.4758087355003</v>
      </c>
      <c r="AA25" s="12">
        <v>3184.4758095642001</v>
      </c>
      <c r="AB25" s="12">
        <v>3239.5407996643999</v>
      </c>
      <c r="AC25" s="12">
        <v>3239.5408018905</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4661.0832111834925</v>
      </c>
      <c r="E28" s="12">
        <v>4711.8992997620435</v>
      </c>
      <c r="F28" s="12">
        <v>5593.0243356108031</v>
      </c>
      <c r="G28" s="12">
        <v>8803.9441855801724</v>
      </c>
      <c r="H28" s="12">
        <v>9595.9092438325533</v>
      </c>
      <c r="I28" s="12">
        <v>9835.650272487761</v>
      </c>
      <c r="J28" s="12">
        <v>9882.1079049057425</v>
      </c>
      <c r="K28" s="12">
        <v>9882.1079301741429</v>
      </c>
      <c r="L28" s="12">
        <v>11249.774397471841</v>
      </c>
      <c r="M28" s="12">
        <v>11842.484609691752</v>
      </c>
      <c r="N28" s="12">
        <v>12078.30481556304</v>
      </c>
      <c r="O28" s="12">
        <v>13683.56822284275</v>
      </c>
      <c r="P28" s="12">
        <v>14323.429364450521</v>
      </c>
      <c r="Q28" s="12">
        <v>14815.047574114304</v>
      </c>
      <c r="R28" s="12">
        <v>14615.790356136653</v>
      </c>
      <c r="S28" s="12">
        <v>14680.122879742003</v>
      </c>
      <c r="T28" s="12">
        <v>14611.406364116796</v>
      </c>
      <c r="U28" s="12">
        <v>14623.744874382446</v>
      </c>
      <c r="V28" s="12">
        <v>16216.983618502449</v>
      </c>
      <c r="W28" s="12">
        <v>17573.275741423946</v>
      </c>
      <c r="X28" s="12">
        <v>17573.287733591496</v>
      </c>
      <c r="Y28" s="12">
        <v>17605.98217542245</v>
      </c>
      <c r="Z28" s="12">
        <v>18872.109317193175</v>
      </c>
      <c r="AA28" s="12">
        <v>21214.814526060301</v>
      </c>
      <c r="AB28" s="12">
        <v>20818.81476202124</v>
      </c>
      <c r="AC28" s="12">
        <v>20855.429211239363</v>
      </c>
    </row>
    <row r="29" spans="1:34" s="10" customFormat="1">
      <c r="A29" s="11" t="s">
        <v>111</v>
      </c>
      <c r="B29" s="11" t="s">
        <v>99</v>
      </c>
      <c r="C29" s="12">
        <v>3745.5409965515087</v>
      </c>
      <c r="D29" s="12">
        <v>4459.6437231947684</v>
      </c>
      <c r="E29" s="12">
        <v>5324.840659284343</v>
      </c>
      <c r="F29" s="12">
        <v>5324.8407564577437</v>
      </c>
      <c r="G29" s="12">
        <v>5326.414969622464</v>
      </c>
      <c r="H29" s="12">
        <v>5876.2587496610931</v>
      </c>
      <c r="I29" s="12">
        <v>6870.9013780697233</v>
      </c>
      <c r="J29" s="12">
        <v>8329.1988839620244</v>
      </c>
      <c r="K29" s="12">
        <v>8329.1989232380238</v>
      </c>
      <c r="L29" s="12">
        <v>8880.7620553244233</v>
      </c>
      <c r="M29" s="12">
        <v>9650.8019476749232</v>
      </c>
      <c r="N29" s="12">
        <v>9731.1311212613255</v>
      </c>
      <c r="O29" s="12">
        <v>9731.1311213980243</v>
      </c>
      <c r="P29" s="12">
        <v>10029.943287267024</v>
      </c>
      <c r="Q29" s="12">
        <v>12212.405167655026</v>
      </c>
      <c r="R29" s="12">
        <v>12780.626339603265</v>
      </c>
      <c r="S29" s="12">
        <v>16145.423349603265</v>
      </c>
      <c r="T29" s="12">
        <v>18091.588929603266</v>
      </c>
      <c r="U29" s="12">
        <v>18794.786119603268</v>
      </c>
      <c r="V29" s="12">
        <v>20047.47452807739</v>
      </c>
      <c r="W29" s="12">
        <v>20880.180068077389</v>
      </c>
      <c r="X29" s="12">
        <v>20880.180068077389</v>
      </c>
      <c r="Y29" s="12">
        <v>20880.180068077389</v>
      </c>
      <c r="Z29" s="12">
        <v>23294.55511655151</v>
      </c>
      <c r="AA29" s="12">
        <v>24094.247829908443</v>
      </c>
      <c r="AB29" s="12">
        <v>24962.066869908445</v>
      </c>
      <c r="AC29" s="12">
        <v>26669.832995330806</v>
      </c>
    </row>
    <row r="30" spans="1:34" s="10" customFormat="1">
      <c r="A30" s="11" t="s">
        <v>111</v>
      </c>
      <c r="B30" s="11" t="s">
        <v>24</v>
      </c>
      <c r="C30" s="12">
        <v>50</v>
      </c>
      <c r="D30" s="12">
        <v>50.003902192770006</v>
      </c>
      <c r="E30" s="12">
        <v>474.81944385034001</v>
      </c>
      <c r="F30" s="12">
        <v>474.81989633086999</v>
      </c>
      <c r="G30" s="12">
        <v>1104.59658539614</v>
      </c>
      <c r="H30" s="12">
        <v>1479.3862430326899</v>
      </c>
      <c r="I30" s="12">
        <v>1554.3862804477999</v>
      </c>
      <c r="J30" s="12">
        <v>1554.3880447702002</v>
      </c>
      <c r="K30" s="12">
        <v>1554.3882708976003</v>
      </c>
      <c r="L30" s="12">
        <v>2279.2611771703</v>
      </c>
      <c r="M30" s="12">
        <v>2279.2612534817999</v>
      </c>
      <c r="N30" s="12">
        <v>2279.2612686797002</v>
      </c>
      <c r="O30" s="12">
        <v>2279.2630339323</v>
      </c>
      <c r="P30" s="12">
        <v>2229.2631138923998</v>
      </c>
      <c r="Q30" s="12">
        <v>2229.2632024258</v>
      </c>
      <c r="R30" s="12">
        <v>2229.2633077155001</v>
      </c>
      <c r="S30" s="12">
        <v>3814.4186088637998</v>
      </c>
      <c r="T30" s="12">
        <v>3814.4210302043998</v>
      </c>
      <c r="U30" s="12">
        <v>4473.6841026822003</v>
      </c>
      <c r="V30" s="12">
        <v>4667.7923570583998</v>
      </c>
      <c r="W30" s="12">
        <v>4712.7790608715995</v>
      </c>
      <c r="X30" s="12">
        <v>5261.6718956362001</v>
      </c>
      <c r="Y30" s="12">
        <v>4996.2628776040001</v>
      </c>
      <c r="Z30" s="12">
        <v>5197.4368721210003</v>
      </c>
      <c r="AA30" s="12">
        <v>4567.6606134972008</v>
      </c>
      <c r="AB30" s="12">
        <v>5271.5392329790993</v>
      </c>
      <c r="AC30" s="12">
        <v>5196.5413766345</v>
      </c>
    </row>
    <row r="31" spans="1:34" s="10" customFormat="1">
      <c r="A31" s="11" t="s">
        <v>111</v>
      </c>
      <c r="B31" s="11" t="s">
        <v>100</v>
      </c>
      <c r="C31" s="12">
        <v>240</v>
      </c>
      <c r="D31" s="12">
        <v>240</v>
      </c>
      <c r="E31" s="12">
        <v>713.43434856174986</v>
      </c>
      <c r="F31" s="12">
        <v>713.43436896914989</v>
      </c>
      <c r="G31" s="12">
        <v>2775.6222686449705</v>
      </c>
      <c r="H31" s="12">
        <v>2775.62256566415</v>
      </c>
      <c r="I31" s="12">
        <v>2775.6226113130006</v>
      </c>
      <c r="J31" s="12">
        <v>2775.6226382199002</v>
      </c>
      <c r="K31" s="12">
        <v>2775.6226427058505</v>
      </c>
      <c r="L31" s="12">
        <v>2775.6226651499001</v>
      </c>
      <c r="M31" s="12">
        <v>2775.6227088635596</v>
      </c>
      <c r="N31" s="12">
        <v>2775.6227409718294</v>
      </c>
      <c r="O31" s="12">
        <v>2775.6228954938997</v>
      </c>
      <c r="P31" s="12">
        <v>2775.6229267077001</v>
      </c>
      <c r="Q31" s="12">
        <v>2775.6255862937996</v>
      </c>
      <c r="R31" s="12">
        <v>2775.6255969228996</v>
      </c>
      <c r="S31" s="12">
        <v>2775.6256364586002</v>
      </c>
      <c r="T31" s="12">
        <v>2775.6256578708999</v>
      </c>
      <c r="U31" s="12">
        <v>2775.6258100101004</v>
      </c>
      <c r="V31" s="12">
        <v>2775.6258597087999</v>
      </c>
      <c r="W31" s="12">
        <v>2775.6262042465</v>
      </c>
      <c r="X31" s="12">
        <v>2775.6287500197</v>
      </c>
      <c r="Y31" s="12">
        <v>2775.6287655403003</v>
      </c>
      <c r="Z31" s="12">
        <v>2775.6311064128004</v>
      </c>
      <c r="AA31" s="12">
        <v>2775.6311149889998</v>
      </c>
      <c r="AB31" s="12">
        <v>2775.6311290016001</v>
      </c>
      <c r="AC31" s="12">
        <v>2775.6311442947003</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23538.620669967015</v>
      </c>
      <c r="E33" s="30">
        <v>25480.463589638832</v>
      </c>
      <c r="F33" s="30">
        <v>23637.429205955737</v>
      </c>
      <c r="G33" s="30">
        <v>28408.517844742317</v>
      </c>
      <c r="H33" s="30">
        <v>29660.436645979815</v>
      </c>
      <c r="I33" s="30">
        <v>30624.16039106192</v>
      </c>
      <c r="J33" s="30">
        <v>32413.737258345493</v>
      </c>
      <c r="K33" s="30">
        <v>32723.477665605569</v>
      </c>
      <c r="L33" s="30">
        <v>35728.360127848166</v>
      </c>
      <c r="M33" s="30">
        <v>36160.620341644368</v>
      </c>
      <c r="N33" s="30">
        <v>36948.479746052333</v>
      </c>
      <c r="O33" s="30">
        <v>39025.275271021295</v>
      </c>
      <c r="P33" s="30">
        <v>40401.588569812848</v>
      </c>
      <c r="Q33" s="30">
        <v>44385.074624569192</v>
      </c>
      <c r="R33" s="30">
        <v>45206.278774759492</v>
      </c>
      <c r="S33" s="30">
        <v>49156.543595409363</v>
      </c>
      <c r="T33" s="30">
        <v>51335.415023194262</v>
      </c>
      <c r="U33" s="30">
        <v>52964.764199554091</v>
      </c>
      <c r="V33" s="30">
        <v>56271.699433491412</v>
      </c>
      <c r="W33" s="30">
        <v>58326.684307812429</v>
      </c>
      <c r="X33" s="30">
        <v>58545.722047818264</v>
      </c>
      <c r="Y33" s="30">
        <v>58581.457381918328</v>
      </c>
      <c r="Z33" s="30">
        <v>63046.617999608956</v>
      </c>
      <c r="AA33" s="30">
        <v>65835.720004035014</v>
      </c>
      <c r="AB33" s="30">
        <v>67358.643025508369</v>
      </c>
      <c r="AC33" s="30">
        <v>69311.985390382295</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1954.5001261478501</v>
      </c>
      <c r="E40" s="12">
        <v>1954.50012629667</v>
      </c>
      <c r="F40" s="12">
        <v>1954.5001359498101</v>
      </c>
      <c r="G40" s="12">
        <v>1954.5001368176499</v>
      </c>
      <c r="H40" s="12">
        <v>2090.6240331077001</v>
      </c>
      <c r="I40" s="12">
        <v>2090.6240334649001</v>
      </c>
      <c r="J40" s="12">
        <v>2090.6240341368402</v>
      </c>
      <c r="K40" s="12">
        <v>2090.6240343951999</v>
      </c>
      <c r="L40" s="12">
        <v>2090.6240348117599</v>
      </c>
      <c r="M40" s="12">
        <v>1667.12403674146</v>
      </c>
      <c r="N40" s="12">
        <v>1550.12403858425</v>
      </c>
      <c r="O40" s="12">
        <v>1550.1240389911</v>
      </c>
      <c r="P40" s="12">
        <v>1550.1240403382201</v>
      </c>
      <c r="Q40" s="12">
        <v>2204.5556854522001</v>
      </c>
      <c r="R40" s="12">
        <v>2204.5556857843003</v>
      </c>
      <c r="S40" s="12">
        <v>2204.5556945447001</v>
      </c>
      <c r="T40" s="12">
        <v>2204.5556947784003</v>
      </c>
      <c r="U40" s="12">
        <v>2204.555695128</v>
      </c>
      <c r="V40" s="12">
        <v>2204.555695559</v>
      </c>
      <c r="W40" s="12">
        <v>2204.5556968502001</v>
      </c>
      <c r="X40" s="12">
        <v>2204.5556972155</v>
      </c>
      <c r="Y40" s="12">
        <v>2204.5556983906999</v>
      </c>
      <c r="Z40" s="12">
        <v>3232.4946309490001</v>
      </c>
      <c r="AA40" s="12">
        <v>3232.4946315250004</v>
      </c>
      <c r="AB40" s="12">
        <v>5647.159014287</v>
      </c>
      <c r="AC40" s="12">
        <v>5128.1590147390007</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2421.0403307802071</v>
      </c>
      <c r="E43" s="12">
        <v>2421.0403726634263</v>
      </c>
      <c r="F43" s="12">
        <v>2943.676276582727</v>
      </c>
      <c r="G43" s="12">
        <v>4106.522445365008</v>
      </c>
      <c r="H43" s="12">
        <v>7128.598568579866</v>
      </c>
      <c r="I43" s="12">
        <v>7170.3938565514773</v>
      </c>
      <c r="J43" s="12">
        <v>8776.6782272961082</v>
      </c>
      <c r="K43" s="12">
        <v>8799.032794426781</v>
      </c>
      <c r="L43" s="12">
        <v>10081.524310904935</v>
      </c>
      <c r="M43" s="12">
        <v>11326.111378402977</v>
      </c>
      <c r="N43" s="12">
        <v>11349.585919945546</v>
      </c>
      <c r="O43" s="12">
        <v>11349.585938315657</v>
      </c>
      <c r="P43" s="12">
        <v>11349.586228370117</v>
      </c>
      <c r="Q43" s="12">
        <v>13472.034083982946</v>
      </c>
      <c r="R43" s="12">
        <v>13472.034086066049</v>
      </c>
      <c r="S43" s="12">
        <v>13472.034104310511</v>
      </c>
      <c r="T43" s="12">
        <v>13709.886927969437</v>
      </c>
      <c r="U43" s="12">
        <v>13968.601535353035</v>
      </c>
      <c r="V43" s="12">
        <v>15120.597582621509</v>
      </c>
      <c r="W43" s="12">
        <v>15611.797692822214</v>
      </c>
      <c r="X43" s="12">
        <v>15158.797694738014</v>
      </c>
      <c r="Y43" s="12">
        <v>15115.597755677074</v>
      </c>
      <c r="Z43" s="12">
        <v>19432.468578751574</v>
      </c>
      <c r="AA43" s="12">
        <v>20083.069290724274</v>
      </c>
      <c r="AB43" s="12">
        <v>20999.684560635622</v>
      </c>
      <c r="AC43" s="12">
        <v>21228.297353042519</v>
      </c>
    </row>
    <row r="44" spans="1:29" s="10" customFormat="1">
      <c r="A44" s="11" t="s">
        <v>112</v>
      </c>
      <c r="B44" s="11" t="s">
        <v>99</v>
      </c>
      <c r="C44" s="12">
        <v>3646.9850044250452</v>
      </c>
      <c r="D44" s="12">
        <v>3792.9860893867362</v>
      </c>
      <c r="E44" s="12">
        <v>3792.986629875576</v>
      </c>
      <c r="F44" s="12">
        <v>3792.9868152971112</v>
      </c>
      <c r="G44" s="12">
        <v>3792.9868436667807</v>
      </c>
      <c r="H44" s="12">
        <v>3934.5616929236612</v>
      </c>
      <c r="I44" s="12">
        <v>3959.7971551710657</v>
      </c>
      <c r="J44" s="12">
        <v>4687.6403595203064</v>
      </c>
      <c r="K44" s="12">
        <v>5045.635035872715</v>
      </c>
      <c r="L44" s="12">
        <v>6170.3757074814457</v>
      </c>
      <c r="M44" s="12">
        <v>7081.5794835472052</v>
      </c>
      <c r="N44" s="12">
        <v>8074.7070862550454</v>
      </c>
      <c r="O44" s="12">
        <v>8074.7070872116456</v>
      </c>
      <c r="P44" s="12">
        <v>7953.7071240451551</v>
      </c>
      <c r="Q44" s="12">
        <v>10090.227418158747</v>
      </c>
      <c r="R44" s="12">
        <v>10802.835157589936</v>
      </c>
      <c r="S44" s="12">
        <v>17763.031388625448</v>
      </c>
      <c r="T44" s="12">
        <v>20094.775148927813</v>
      </c>
      <c r="U44" s="12">
        <v>20832.329424422958</v>
      </c>
      <c r="V44" s="12">
        <v>27865.616306720585</v>
      </c>
      <c r="W44" s="12">
        <v>27700.092354612658</v>
      </c>
      <c r="X44" s="12">
        <v>27498.992361112236</v>
      </c>
      <c r="Y44" s="12">
        <v>27936.643205726701</v>
      </c>
      <c r="Z44" s="12">
        <v>30748.318876475758</v>
      </c>
      <c r="AA44" s="12">
        <v>30585.399176155028</v>
      </c>
      <c r="AB44" s="12">
        <v>32391.490476428971</v>
      </c>
      <c r="AC44" s="12">
        <v>35006.181176565347</v>
      </c>
    </row>
    <row r="45" spans="1:29" s="10" customFormat="1">
      <c r="A45" s="11" t="s">
        <v>112</v>
      </c>
      <c r="B45" s="11" t="s">
        <v>24</v>
      </c>
      <c r="C45" s="12">
        <v>100</v>
      </c>
      <c r="D45" s="12">
        <v>100.00049263654</v>
      </c>
      <c r="E45" s="12">
        <v>100.00057799541</v>
      </c>
      <c r="F45" s="12">
        <v>100.00090781576999</v>
      </c>
      <c r="G45" s="12">
        <v>100.00115048207</v>
      </c>
      <c r="H45" s="12">
        <v>972.25052657100002</v>
      </c>
      <c r="I45" s="12">
        <v>972.25053318200003</v>
      </c>
      <c r="J45" s="12">
        <v>1216.164146308</v>
      </c>
      <c r="K45" s="12">
        <v>1247.755472992</v>
      </c>
      <c r="L45" s="12">
        <v>2226.4172925840003</v>
      </c>
      <c r="M45" s="12">
        <v>2396.9202416420003</v>
      </c>
      <c r="N45" s="12">
        <v>2396.9202542610001</v>
      </c>
      <c r="O45" s="12">
        <v>2396.9202698120002</v>
      </c>
      <c r="P45" s="12">
        <v>2396.9202834719999</v>
      </c>
      <c r="Q45" s="12">
        <v>2396.9202962929999</v>
      </c>
      <c r="R45" s="12">
        <v>2396.9203276590001</v>
      </c>
      <c r="S45" s="12">
        <v>3945.2846248240003</v>
      </c>
      <c r="T45" s="12">
        <v>3945.284650655</v>
      </c>
      <c r="U45" s="12">
        <v>5440.6156113650004</v>
      </c>
      <c r="V45" s="12">
        <v>8031.9122329029997</v>
      </c>
      <c r="W45" s="12">
        <v>8031.9123259199996</v>
      </c>
      <c r="X45" s="12">
        <v>8031.9120453569994</v>
      </c>
      <c r="Y45" s="12">
        <v>8031.912024448</v>
      </c>
      <c r="Z45" s="12">
        <v>8031.9118232439996</v>
      </c>
      <c r="AA45" s="12">
        <v>8031.911488703</v>
      </c>
      <c r="AB45" s="12">
        <v>9034.6886779940014</v>
      </c>
      <c r="AC45" s="12">
        <v>9034.6886936400006</v>
      </c>
    </row>
    <row r="46" spans="1:29" s="10" customFormat="1">
      <c r="A46" s="11" t="s">
        <v>112</v>
      </c>
      <c r="B46" s="11" t="s">
        <v>100</v>
      </c>
      <c r="C46" s="12">
        <v>570</v>
      </c>
      <c r="D46" s="12">
        <v>570</v>
      </c>
      <c r="E46" s="12">
        <v>820.00061469142997</v>
      </c>
      <c r="F46" s="12">
        <v>820.00094897484996</v>
      </c>
      <c r="G46" s="12">
        <v>820.00098303207005</v>
      </c>
      <c r="H46" s="12">
        <v>977.9498595796</v>
      </c>
      <c r="I46" s="12">
        <v>977.94986312560002</v>
      </c>
      <c r="J46" s="12">
        <v>977.94986572840003</v>
      </c>
      <c r="K46" s="12">
        <v>977.94986648119993</v>
      </c>
      <c r="L46" s="12">
        <v>977.94986835029999</v>
      </c>
      <c r="M46" s="12">
        <v>977.94993131329989</v>
      </c>
      <c r="N46" s="12">
        <v>1228.2889461953</v>
      </c>
      <c r="O46" s="12">
        <v>1228.2889794749999</v>
      </c>
      <c r="P46" s="12">
        <v>1228.2889815697999</v>
      </c>
      <c r="Q46" s="12">
        <v>3012.043816376</v>
      </c>
      <c r="R46" s="12">
        <v>3012.0438228284997</v>
      </c>
      <c r="S46" s="12">
        <v>3446.4995527972997</v>
      </c>
      <c r="T46" s="12">
        <v>3446.4995547123999</v>
      </c>
      <c r="U46" s="12">
        <v>3446.4995617745999</v>
      </c>
      <c r="V46" s="12">
        <v>3446.4995772945999</v>
      </c>
      <c r="W46" s="12">
        <v>3446.4995791858996</v>
      </c>
      <c r="X46" s="12">
        <v>3446.4995815242</v>
      </c>
      <c r="Y46" s="12">
        <v>3446.4995829596</v>
      </c>
      <c r="Z46" s="12">
        <v>4206.32928765</v>
      </c>
      <c r="AA46" s="12">
        <v>4206.3292889627</v>
      </c>
      <c r="AB46" s="12">
        <v>4206.3292987263994</v>
      </c>
      <c r="AC46" s="12">
        <v>4206.3292993922996</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18866.807030101238</v>
      </c>
      <c r="E48" s="30">
        <v>18531.73832060699</v>
      </c>
      <c r="F48" s="30">
        <v>18494.0150678356</v>
      </c>
      <c r="G48" s="30">
        <v>19123.681549903129</v>
      </c>
      <c r="H48" s="30">
        <v>22461.28467618419</v>
      </c>
      <c r="I48" s="30">
        <v>22562.265388089276</v>
      </c>
      <c r="J48" s="30">
        <v>24011.036682122947</v>
      </c>
      <c r="K48" s="30">
        <v>24672.407184941821</v>
      </c>
      <c r="L48" s="30">
        <v>27620.281175375112</v>
      </c>
      <c r="M48" s="30">
        <v>29147.914998709926</v>
      </c>
      <c r="N48" s="30">
        <v>30683.146211366624</v>
      </c>
      <c r="O48" s="30">
        <v>31077.656289696515</v>
      </c>
      <c r="P48" s="30">
        <v>30974.876604389527</v>
      </c>
      <c r="Q48" s="30">
        <v>37974.741352753124</v>
      </c>
      <c r="R48" s="30">
        <v>39077.458995699271</v>
      </c>
      <c r="S48" s="30">
        <v>47314.055267445714</v>
      </c>
      <c r="T48" s="30">
        <v>49712.821801261794</v>
      </c>
      <c r="U48" s="30">
        <v>52414.701925699846</v>
      </c>
      <c r="V48" s="30">
        <v>62919.731199786191</v>
      </c>
      <c r="W48" s="30">
        <v>63462.737532203464</v>
      </c>
      <c r="X48" s="30">
        <v>63032.267145571946</v>
      </c>
      <c r="Y48" s="30">
        <v>63001.638442983327</v>
      </c>
      <c r="Z48" s="30">
        <v>71902.913333789082</v>
      </c>
      <c r="AA48" s="30">
        <v>72615.553973726259</v>
      </c>
      <c r="AB48" s="30">
        <v>78995.392067134497</v>
      </c>
      <c r="AC48" s="30">
        <v>81549.245381129163</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1900.00041032596</v>
      </c>
      <c r="E55" s="12">
        <v>1900.0004103843</v>
      </c>
      <c r="F55" s="12">
        <v>1900.00041125455</v>
      </c>
      <c r="G55" s="12">
        <v>1900.00041181438</v>
      </c>
      <c r="H55" s="12">
        <v>1900.0004138577899</v>
      </c>
      <c r="I55" s="12">
        <v>1900.00041520389</v>
      </c>
      <c r="J55" s="12">
        <v>1900.0004168447301</v>
      </c>
      <c r="K55" s="12">
        <v>1900.00041733186</v>
      </c>
      <c r="L55" s="12">
        <v>1900.0004273251</v>
      </c>
      <c r="M55" s="12">
        <v>1730.0004289419498</v>
      </c>
      <c r="N55" s="12">
        <v>1730.0004426761202</v>
      </c>
      <c r="O55" s="12">
        <v>2287.3728464876303</v>
      </c>
      <c r="P55" s="12">
        <v>2287.3728469626303</v>
      </c>
      <c r="Q55" s="12">
        <v>2336.9953785777002</v>
      </c>
      <c r="R55" s="12">
        <v>2336.9953788185599</v>
      </c>
      <c r="S55" s="12">
        <v>1896.9953847706399</v>
      </c>
      <c r="T55" s="12">
        <v>1896.99538632997</v>
      </c>
      <c r="U55" s="12">
        <v>1896.9953885071</v>
      </c>
      <c r="V55" s="12">
        <v>1802.9954896516999</v>
      </c>
      <c r="W55" s="12">
        <v>2886.5325778457</v>
      </c>
      <c r="X55" s="12">
        <v>4675.8785955290004</v>
      </c>
      <c r="Y55" s="12">
        <v>4675.8785957110003</v>
      </c>
      <c r="Z55" s="12">
        <v>4675.8785970429999</v>
      </c>
      <c r="AA55" s="12">
        <v>4091.8785974910002</v>
      </c>
      <c r="AB55" s="12">
        <v>4091.8786037825002</v>
      </c>
      <c r="AC55" s="12">
        <v>4091.8786195860002</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5003.4124994513895</v>
      </c>
      <c r="E58" s="12">
        <v>5003.4125003171339</v>
      </c>
      <c r="F58" s="12">
        <v>5408.1174089717579</v>
      </c>
      <c r="G58" s="12">
        <v>5678.8173931829433</v>
      </c>
      <c r="H58" s="12">
        <v>6065.8127769567336</v>
      </c>
      <c r="I58" s="12">
        <v>6793.0912867264933</v>
      </c>
      <c r="J58" s="12">
        <v>8141.2092974981233</v>
      </c>
      <c r="K58" s="12">
        <v>8141.2093037182231</v>
      </c>
      <c r="L58" s="12">
        <v>8177.9777395466226</v>
      </c>
      <c r="M58" s="12">
        <v>10072.735642465221</v>
      </c>
      <c r="N58" s="12">
        <v>9880.7356455405206</v>
      </c>
      <c r="O58" s="12">
        <v>9880.7356484357242</v>
      </c>
      <c r="P58" s="12">
        <v>9880.7464895871235</v>
      </c>
      <c r="Q58" s="12">
        <v>10743.856418249979</v>
      </c>
      <c r="R58" s="12">
        <v>10323.857402709667</v>
      </c>
      <c r="S58" s="12">
        <v>10456.777095884465</v>
      </c>
      <c r="T58" s="12">
        <v>10349.117254646859</v>
      </c>
      <c r="U58" s="12">
        <v>10349.117256259318</v>
      </c>
      <c r="V58" s="12">
        <v>10685.649122191848</v>
      </c>
      <c r="W58" s="12">
        <v>10387.12120361393</v>
      </c>
      <c r="X58" s="12">
        <v>10075.121284752231</v>
      </c>
      <c r="Y58" s="12">
        <v>9675.7973637245886</v>
      </c>
      <c r="Z58" s="12">
        <v>11173.953724531309</v>
      </c>
      <c r="AA58" s="12">
        <v>11013.95184309415</v>
      </c>
      <c r="AB58" s="12">
        <v>11068.966654856049</v>
      </c>
      <c r="AC58" s="12">
        <v>11142.850173338007</v>
      </c>
    </row>
    <row r="59" spans="1:29" s="10" customFormat="1">
      <c r="A59" s="11" t="s">
        <v>113</v>
      </c>
      <c r="B59" s="11" t="s">
        <v>99</v>
      </c>
      <c r="C59" s="12">
        <v>1081.5730018615709</v>
      </c>
      <c r="D59" s="12">
        <v>1081.574031080226</v>
      </c>
      <c r="E59" s="12">
        <v>1081.5740558672107</v>
      </c>
      <c r="F59" s="12">
        <v>1081.5752470468208</v>
      </c>
      <c r="G59" s="12">
        <v>1081.5752597989708</v>
      </c>
      <c r="H59" s="12">
        <v>1081.5752743684704</v>
      </c>
      <c r="I59" s="12">
        <v>1081.5753174575509</v>
      </c>
      <c r="J59" s="12">
        <v>1081.5761767345309</v>
      </c>
      <c r="K59" s="12">
        <v>1081.576616989531</v>
      </c>
      <c r="L59" s="12">
        <v>2221.3287183021807</v>
      </c>
      <c r="M59" s="12">
        <v>2221.3287219203312</v>
      </c>
      <c r="N59" s="12">
        <v>2659.7084337170209</v>
      </c>
      <c r="O59" s="12">
        <v>2659.7084363715703</v>
      </c>
      <c r="P59" s="12">
        <v>2891.700054978211</v>
      </c>
      <c r="Q59" s="12">
        <v>3498.8018471762712</v>
      </c>
      <c r="R59" s="12">
        <v>3498.8021609909715</v>
      </c>
      <c r="S59" s="12">
        <v>3979.5335400481713</v>
      </c>
      <c r="T59" s="12">
        <v>4013.801215605271</v>
      </c>
      <c r="U59" s="12">
        <v>6232.853343608971</v>
      </c>
      <c r="V59" s="12">
        <v>6633.5295198880704</v>
      </c>
      <c r="W59" s="12">
        <v>9243.9580403505715</v>
      </c>
      <c r="X59" s="12">
        <v>9233.0569298946375</v>
      </c>
      <c r="Y59" s="12">
        <v>9499.9890311127692</v>
      </c>
      <c r="Z59" s="12">
        <v>9940.9727084797669</v>
      </c>
      <c r="AA59" s="12">
        <v>10037.49438411277</v>
      </c>
      <c r="AB59" s="12">
        <v>10525.931290506836</v>
      </c>
      <c r="AC59" s="12">
        <v>10648.185495558593</v>
      </c>
    </row>
    <row r="60" spans="1:29" s="10" customFormat="1">
      <c r="A60" s="11" t="s">
        <v>113</v>
      </c>
      <c r="B60" s="11" t="s">
        <v>24</v>
      </c>
      <c r="C60" s="12">
        <v>375.329999923706</v>
      </c>
      <c r="D60" s="12">
        <v>375.33076720299596</v>
      </c>
      <c r="E60" s="12">
        <v>375.330775819976</v>
      </c>
      <c r="F60" s="12">
        <v>375.33386325764599</v>
      </c>
      <c r="G60" s="12">
        <v>375.333882973436</v>
      </c>
      <c r="H60" s="12">
        <v>375.333883806936</v>
      </c>
      <c r="I60" s="12">
        <v>375.33389795010595</v>
      </c>
      <c r="J60" s="12">
        <v>515.252633811706</v>
      </c>
      <c r="K60" s="12">
        <v>515.252644809706</v>
      </c>
      <c r="L60" s="12">
        <v>690.67719618930596</v>
      </c>
      <c r="M60" s="12">
        <v>635.34721312260001</v>
      </c>
      <c r="N60" s="12">
        <v>635.34721775200001</v>
      </c>
      <c r="O60" s="12">
        <v>989.66486815899998</v>
      </c>
      <c r="P60" s="12">
        <v>989.66489277279993</v>
      </c>
      <c r="Q60" s="12">
        <v>1202.6220869285</v>
      </c>
      <c r="R60" s="12">
        <v>1202.6221112164001</v>
      </c>
      <c r="S60" s="12">
        <v>1233.9455311460001</v>
      </c>
      <c r="T60" s="12">
        <v>1762.1632059419999</v>
      </c>
      <c r="U60" s="12">
        <v>2631.2936371407</v>
      </c>
      <c r="V60" s="12">
        <v>2631.2938692369999</v>
      </c>
      <c r="W60" s="12">
        <v>2856.0213698666003</v>
      </c>
      <c r="X60" s="12">
        <v>3473.326775344</v>
      </c>
      <c r="Y60" s="12">
        <v>3473.3267841914999</v>
      </c>
      <c r="Z60" s="12">
        <v>3473.3242846399999</v>
      </c>
      <c r="AA60" s="12">
        <v>3473.3243754919999</v>
      </c>
      <c r="AB60" s="12">
        <v>3473.3254369450001</v>
      </c>
      <c r="AC60" s="12">
        <v>3674.5885647690002</v>
      </c>
    </row>
    <row r="61" spans="1:29" s="10" customFormat="1">
      <c r="A61" s="11" t="s">
        <v>113</v>
      </c>
      <c r="B61" s="11" t="s">
        <v>100</v>
      </c>
      <c r="C61" s="12">
        <v>0</v>
      </c>
      <c r="D61" s="12">
        <v>0</v>
      </c>
      <c r="E61" s="12">
        <v>5.5953104999999996E-4</v>
      </c>
      <c r="F61" s="12">
        <v>1.2839098E-3</v>
      </c>
      <c r="G61" s="12">
        <v>1.2920164499999999E-3</v>
      </c>
      <c r="H61" s="12">
        <v>1.29870696E-3</v>
      </c>
      <c r="I61" s="12">
        <v>1.3084793499999999E-3</v>
      </c>
      <c r="J61" s="12">
        <v>2.0119239600000002E-3</v>
      </c>
      <c r="K61" s="12">
        <v>2.0136407300000003E-3</v>
      </c>
      <c r="L61" s="12">
        <v>2.0222155000000001E-3</v>
      </c>
      <c r="M61" s="12">
        <v>2.0303433699999998E-3</v>
      </c>
      <c r="N61" s="12">
        <v>2.0395255000000001E-3</v>
      </c>
      <c r="O61" s="12">
        <v>2.5643773999999998E-3</v>
      </c>
      <c r="P61" s="12">
        <v>2.5882029999999999E-3</v>
      </c>
      <c r="Q61" s="12">
        <v>4.9614215000000003E-3</v>
      </c>
      <c r="R61" s="12">
        <v>4.9723622999999998E-3</v>
      </c>
      <c r="S61" s="12">
        <v>4.9953285E-3</v>
      </c>
      <c r="T61" s="12">
        <v>5.1044547000000003E-3</v>
      </c>
      <c r="U61" s="12">
        <v>5.4945254000000002E-3</v>
      </c>
      <c r="V61" s="12">
        <v>5.5213962000000005E-3</v>
      </c>
      <c r="W61" s="12">
        <v>5.5781648999999999E-3</v>
      </c>
      <c r="X61" s="12">
        <v>65.709378801699998</v>
      </c>
      <c r="Y61" s="12">
        <v>65.709443601000004</v>
      </c>
      <c r="Z61" s="12">
        <v>65.709474423800003</v>
      </c>
      <c r="AA61" s="12">
        <v>65.709491396400011</v>
      </c>
      <c r="AB61" s="12">
        <v>72.0442889654</v>
      </c>
      <c r="AC61" s="12">
        <v>72.044300197400005</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16081.50769834263</v>
      </c>
      <c r="E63" s="30">
        <v>15499.098296169013</v>
      </c>
      <c r="F63" s="30">
        <v>15306.768218384017</v>
      </c>
      <c r="G63" s="30">
        <v>15766.978213321716</v>
      </c>
      <c r="H63" s="30">
        <v>15769.273643834507</v>
      </c>
      <c r="I63" s="30">
        <v>15658.922224463169</v>
      </c>
      <c r="J63" s="30">
        <v>16786.25057404449</v>
      </c>
      <c r="K63" s="30">
        <v>16964.130986629058</v>
      </c>
      <c r="L63" s="30">
        <v>17353.266140028139</v>
      </c>
      <c r="M63" s="30">
        <v>19280.813985867255</v>
      </c>
      <c r="N63" s="30">
        <v>19826.033738927952</v>
      </c>
      <c r="O63" s="30">
        <v>21044.674252785488</v>
      </c>
      <c r="P63" s="30">
        <v>21601.646772215361</v>
      </c>
      <c r="Q63" s="30">
        <v>23675.020614877445</v>
      </c>
      <c r="R63" s="30">
        <v>23570.431947515128</v>
      </c>
      <c r="S63" s="30">
        <v>23518.006442273596</v>
      </c>
      <c r="T63" s="30">
        <v>24209.202135393098</v>
      </c>
      <c r="U63" s="30">
        <v>27506.645210754992</v>
      </c>
      <c r="V63" s="30">
        <v>28338.653518855299</v>
      </c>
      <c r="W63" s="30">
        <v>32145.348719335107</v>
      </c>
      <c r="X63" s="30">
        <v>34490.203006893593</v>
      </c>
      <c r="Y63" s="30">
        <v>34550.221077654824</v>
      </c>
      <c r="Z63" s="30">
        <v>36692.348817956983</v>
      </c>
      <c r="AA63" s="30">
        <v>36245.088523281876</v>
      </c>
      <c r="AB63" s="30">
        <v>37008.006329071897</v>
      </c>
      <c r="AC63" s="30">
        <v>37614.687328314722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1460.6601119430427</v>
      </c>
      <c r="E70" s="12">
        <v>1460.6601120915127</v>
      </c>
      <c r="F70" s="12">
        <v>1460.6601408690726</v>
      </c>
      <c r="G70" s="12">
        <v>1460.6601414078425</v>
      </c>
      <c r="H70" s="12">
        <v>1460.6601423724626</v>
      </c>
      <c r="I70" s="12">
        <v>1460.6602436415926</v>
      </c>
      <c r="J70" s="12">
        <v>1078.1602898908325</v>
      </c>
      <c r="K70" s="12">
        <v>1078.1602917733526</v>
      </c>
      <c r="L70" s="12">
        <v>801.30035884200026</v>
      </c>
      <c r="M70" s="12">
        <v>801.30036130320036</v>
      </c>
      <c r="N70" s="12">
        <v>801.30038377981032</v>
      </c>
      <c r="O70" s="12">
        <v>721.30140190683028</v>
      </c>
      <c r="P70" s="12">
        <v>721.3014035889903</v>
      </c>
      <c r="Q70" s="12">
        <v>721.30202359644034</v>
      </c>
      <c r="R70" s="12">
        <v>721.3020246181004</v>
      </c>
      <c r="S70" s="12">
        <v>721.30202987547034</v>
      </c>
      <c r="T70" s="12">
        <v>721.30203195078036</v>
      </c>
      <c r="U70" s="12">
        <v>721.30203338054025</v>
      </c>
      <c r="V70" s="12">
        <v>721.3020360914403</v>
      </c>
      <c r="W70" s="12">
        <v>753.99414301226022</v>
      </c>
      <c r="X70" s="12">
        <v>543.9941473666604</v>
      </c>
      <c r="Y70" s="12">
        <v>543.99415193056052</v>
      </c>
      <c r="Z70" s="12">
        <v>389.99415266146042</v>
      </c>
      <c r="AA70" s="12">
        <v>389.99415348776046</v>
      </c>
      <c r="AB70" s="12">
        <v>389.99415855656042</v>
      </c>
      <c r="AC70" s="12">
        <v>389.99416609296043</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2784.2766703347074</v>
      </c>
      <c r="E73" s="12">
        <v>2784.2766714050772</v>
      </c>
      <c r="F73" s="12">
        <v>3102.3722743930671</v>
      </c>
      <c r="G73" s="12">
        <v>3069.3724640051478</v>
      </c>
      <c r="H73" s="12">
        <v>3862.4205900402972</v>
      </c>
      <c r="I73" s="12">
        <v>4001.7900615722278</v>
      </c>
      <c r="J73" s="12">
        <v>4034.9001170353072</v>
      </c>
      <c r="K73" s="12">
        <v>4034.9001324843071</v>
      </c>
      <c r="L73" s="12">
        <v>4210.6594364293769</v>
      </c>
      <c r="M73" s="12">
        <v>4215.4345902584373</v>
      </c>
      <c r="N73" s="12">
        <v>4215.4346212410346</v>
      </c>
      <c r="O73" s="12">
        <v>3993.5436695146368</v>
      </c>
      <c r="P73" s="12">
        <v>3962.4434986280094</v>
      </c>
      <c r="Q73" s="12">
        <v>4626.8897557771779</v>
      </c>
      <c r="R73" s="12">
        <v>4626.4887716459998</v>
      </c>
      <c r="S73" s="12">
        <v>4700.5041967766256</v>
      </c>
      <c r="T73" s="12">
        <v>4748.7159255412907</v>
      </c>
      <c r="U73" s="12">
        <v>4748.715932546871</v>
      </c>
      <c r="V73" s="12">
        <v>5338.9165532890593</v>
      </c>
      <c r="W73" s="12">
        <v>5161.6672267999411</v>
      </c>
      <c r="X73" s="12">
        <v>5419.8707256323132</v>
      </c>
      <c r="Y73" s="12">
        <v>5076.6708678822861</v>
      </c>
      <c r="Z73" s="12">
        <v>6595.250512737216</v>
      </c>
      <c r="AA73" s="12">
        <v>7229.9756835418048</v>
      </c>
      <c r="AB73" s="12">
        <v>7609.5010449259562</v>
      </c>
      <c r="AC73" s="12">
        <v>8139.684762525726</v>
      </c>
    </row>
    <row r="74" spans="1:29" s="10" customFormat="1">
      <c r="A74" s="11" t="s">
        <v>114</v>
      </c>
      <c r="B74" s="11" t="s">
        <v>99</v>
      </c>
      <c r="C74" s="12">
        <v>578.72999668121304</v>
      </c>
      <c r="D74" s="12">
        <v>578.73155794597312</v>
      </c>
      <c r="E74" s="12">
        <v>578.73208992816308</v>
      </c>
      <c r="F74" s="12">
        <v>578.73215895323301</v>
      </c>
      <c r="G74" s="12">
        <v>578.73216650370318</v>
      </c>
      <c r="H74" s="12">
        <v>578.73222698438315</v>
      </c>
      <c r="I74" s="12">
        <v>578.7323009539432</v>
      </c>
      <c r="J74" s="12">
        <v>578.73386867423301</v>
      </c>
      <c r="K74" s="12">
        <v>572.61387191823394</v>
      </c>
      <c r="L74" s="12">
        <v>929.384991348874</v>
      </c>
      <c r="M74" s="12">
        <v>929.3849954566341</v>
      </c>
      <c r="N74" s="12">
        <v>1576.6644504995538</v>
      </c>
      <c r="O74" s="12">
        <v>1576.6644515583237</v>
      </c>
      <c r="P74" s="12">
        <v>1576.6644686273239</v>
      </c>
      <c r="Q74" s="12">
        <v>2719.3343211608039</v>
      </c>
      <c r="R74" s="12">
        <v>2719.3343484804941</v>
      </c>
      <c r="S74" s="12">
        <v>2878.3032592362038</v>
      </c>
      <c r="T74" s="12">
        <v>5069.9414654831544</v>
      </c>
      <c r="U74" s="12">
        <v>6126.6395363251549</v>
      </c>
      <c r="V74" s="12">
        <v>6648.2021726359062</v>
      </c>
      <c r="W74" s="12">
        <v>9682.1479490464062</v>
      </c>
      <c r="X74" s="12">
        <v>9433.4242506281062</v>
      </c>
      <c r="Y74" s="12">
        <v>9426.0442518540622</v>
      </c>
      <c r="Z74" s="12">
        <v>9775.2723601926664</v>
      </c>
      <c r="AA74" s="12">
        <v>9754.3909678163236</v>
      </c>
      <c r="AB74" s="12">
        <v>10273.174692039522</v>
      </c>
      <c r="AC74" s="12">
        <v>10187.601722603124</v>
      </c>
    </row>
    <row r="75" spans="1:29" s="10" customFormat="1">
      <c r="A75" s="11" t="s">
        <v>114</v>
      </c>
      <c r="B75" s="11" t="s">
        <v>24</v>
      </c>
      <c r="C75" s="12">
        <v>479.59999990463257</v>
      </c>
      <c r="D75" s="12">
        <v>479.60053172301258</v>
      </c>
      <c r="E75" s="12">
        <v>479.60069129519258</v>
      </c>
      <c r="F75" s="12">
        <v>479.60150391369257</v>
      </c>
      <c r="G75" s="12">
        <v>479.60153678973256</v>
      </c>
      <c r="H75" s="12">
        <v>479.60153747438255</v>
      </c>
      <c r="I75" s="12">
        <v>479.60156348263251</v>
      </c>
      <c r="J75" s="12">
        <v>449.61086186903259</v>
      </c>
      <c r="K75" s="12">
        <v>449.61095017953261</v>
      </c>
      <c r="L75" s="12">
        <v>1004.1194843859325</v>
      </c>
      <c r="M75" s="12">
        <v>1004.1195010815325</v>
      </c>
      <c r="N75" s="12">
        <v>979.11950898123246</v>
      </c>
      <c r="O75" s="12">
        <v>1230.8930949649325</v>
      </c>
      <c r="P75" s="12">
        <v>1230.8931337433326</v>
      </c>
      <c r="Q75" s="12">
        <v>1512.1549421686327</v>
      </c>
      <c r="R75" s="12">
        <v>1512.1549704990327</v>
      </c>
      <c r="S75" s="12">
        <v>1512.1550122129327</v>
      </c>
      <c r="T75" s="12">
        <v>2188.0538342126324</v>
      </c>
      <c r="U75" s="12">
        <v>2867.0751979263327</v>
      </c>
      <c r="V75" s="12">
        <v>2902.7388372950327</v>
      </c>
      <c r="W75" s="12">
        <v>3528.7982252770003</v>
      </c>
      <c r="X75" s="12">
        <v>3830.1944687159998</v>
      </c>
      <c r="Y75" s="12">
        <v>3820.1944086049998</v>
      </c>
      <c r="Z75" s="12">
        <v>3820.1936097339999</v>
      </c>
      <c r="AA75" s="12">
        <v>3820.1936692090003</v>
      </c>
      <c r="AB75" s="12">
        <v>3820.1937549950003</v>
      </c>
      <c r="AC75" s="12">
        <v>3821.6770628680001</v>
      </c>
    </row>
    <row r="76" spans="1:29" s="10" customFormat="1">
      <c r="A76" s="11" t="s">
        <v>114</v>
      </c>
      <c r="B76" s="11" t="s">
        <v>100</v>
      </c>
      <c r="C76" s="12">
        <v>0</v>
      </c>
      <c r="D76" s="12">
        <v>0</v>
      </c>
      <c r="E76" s="12">
        <v>4.7397606000000001E-4</v>
      </c>
      <c r="F76" s="12">
        <v>6.9127825999999997E-4</v>
      </c>
      <c r="G76" s="12">
        <v>7.0221908999999999E-4</v>
      </c>
      <c r="H76" s="12">
        <v>7.0978089000000005E-4</v>
      </c>
      <c r="I76" s="12">
        <v>7.2765379000000008E-4</v>
      </c>
      <c r="J76" s="12">
        <v>9.1574240000000012E-4</v>
      </c>
      <c r="K76" s="12">
        <v>9.1838374000000002E-4</v>
      </c>
      <c r="L76" s="12">
        <v>9.4747807000000002E-4</v>
      </c>
      <c r="M76" s="12">
        <v>9.6252703999999997E-4</v>
      </c>
      <c r="N76" s="12">
        <v>9.7646437000000006E-4</v>
      </c>
      <c r="O76" s="12">
        <v>1.13376882E-3</v>
      </c>
      <c r="P76" s="12">
        <v>1.14767667E-3</v>
      </c>
      <c r="Q76" s="12">
        <v>1.43219464E-3</v>
      </c>
      <c r="R76" s="12">
        <v>1.4402868499999999E-3</v>
      </c>
      <c r="S76" s="12">
        <v>1.4600091E-3</v>
      </c>
      <c r="T76" s="12">
        <v>1.5694954999999999E-3</v>
      </c>
      <c r="U76" s="12">
        <v>1.7462954999999999E-3</v>
      </c>
      <c r="V76" s="12">
        <v>1.8898871999999999E-3</v>
      </c>
      <c r="W76" s="12">
        <v>1.95088615E-3</v>
      </c>
      <c r="X76" s="12">
        <v>2.3005406E-3</v>
      </c>
      <c r="Y76" s="12">
        <v>2.3109554000000001E-3</v>
      </c>
      <c r="Z76" s="12">
        <v>2.3209151000000003E-3</v>
      </c>
      <c r="AA76" s="12">
        <v>2.3306663E-3</v>
      </c>
      <c r="AB76" s="12">
        <v>2.3443174E-3</v>
      </c>
      <c r="AC76" s="12">
        <v>2.5676628000000003E-3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6759.19887225191</v>
      </c>
      <c r="E78" s="30">
        <v>6802.5200386960059</v>
      </c>
      <c r="F78" s="30">
        <v>6364.6367736797856</v>
      </c>
      <c r="G78" s="30">
        <v>6379.4070194704373</v>
      </c>
      <c r="H78" s="30">
        <v>7224.5452115352282</v>
      </c>
      <c r="I78" s="30">
        <v>7446.3048863178574</v>
      </c>
      <c r="J78" s="30">
        <v>7147.7160507703984</v>
      </c>
      <c r="K78" s="30">
        <v>7229.5561842704155</v>
      </c>
      <c r="L78" s="30">
        <v>8145.4451989530035</v>
      </c>
      <c r="M78" s="30">
        <v>8269.3004081854378</v>
      </c>
      <c r="N78" s="30">
        <v>9016.8199287589705</v>
      </c>
      <c r="O78" s="30">
        <v>9091.5637858932223</v>
      </c>
      <c r="P78" s="30">
        <v>9187.6436180846358</v>
      </c>
      <c r="Q78" s="30">
        <v>10866.702494428944</v>
      </c>
      <c r="R78" s="30">
        <v>10986.221496936725</v>
      </c>
      <c r="S78" s="30">
        <v>11305.0059483447</v>
      </c>
      <c r="T78" s="30">
        <v>14302.304865745858</v>
      </c>
      <c r="U78" s="30">
        <v>16109.554392763459</v>
      </c>
      <c r="V78" s="30">
        <v>17333.301503847069</v>
      </c>
      <c r="W78" s="30">
        <v>20925.259519435818</v>
      </c>
      <c r="X78" s="30">
        <v>21107.10588800086</v>
      </c>
      <c r="Y78" s="30">
        <v>20826.275986344488</v>
      </c>
      <c r="Z78" s="30">
        <v>22624.202946474816</v>
      </c>
      <c r="AA78" s="30">
        <v>23321.286785189935</v>
      </c>
      <c r="AB78" s="30">
        <v>24307.216092490689</v>
      </c>
      <c r="AC78" s="30">
        <v>24840.870193861978</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178.00011775460001</v>
      </c>
      <c r="E85" s="12">
        <v>178.00011787495001</v>
      </c>
      <c r="F85" s="12">
        <v>178.00011851766999</v>
      </c>
      <c r="G85" s="12">
        <v>178.00012201153999</v>
      </c>
      <c r="H85" s="12">
        <v>178.00012848085001</v>
      </c>
      <c r="I85" s="12">
        <v>178.00013742925</v>
      </c>
      <c r="J85" s="12">
        <v>178.00028134557002</v>
      </c>
      <c r="K85" s="12">
        <v>178.00028355351998</v>
      </c>
      <c r="L85" s="12">
        <v>178.00033377227001</v>
      </c>
      <c r="M85" s="12">
        <v>178.00033584901999</v>
      </c>
      <c r="N85" s="12">
        <v>178.00033845281999</v>
      </c>
      <c r="O85" s="12">
        <v>178.00087845619001</v>
      </c>
      <c r="P85" s="12">
        <v>178.0008801649</v>
      </c>
      <c r="Q85" s="12">
        <v>178.00098171341</v>
      </c>
      <c r="R85" s="12">
        <v>178.00098337641001</v>
      </c>
      <c r="S85" s="12">
        <v>178.000986302</v>
      </c>
      <c r="T85" s="12">
        <v>58.000987735220001</v>
      </c>
      <c r="U85" s="12">
        <v>58.000995331830005</v>
      </c>
      <c r="V85" s="12">
        <v>58.000998488229996</v>
      </c>
      <c r="W85" s="12">
        <v>58.001031590940002</v>
      </c>
      <c r="X85" s="12">
        <v>58.002040251499999</v>
      </c>
      <c r="Y85" s="12">
        <v>58.002042548200002</v>
      </c>
      <c r="Z85" s="12">
        <v>58.002045264940001</v>
      </c>
      <c r="AA85" s="12">
        <v>58.00204847877</v>
      </c>
      <c r="AB85" s="12">
        <v>58.002051669700002</v>
      </c>
      <c r="AC85" s="12">
        <v>58.002054829000002</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1151.533280287141</v>
      </c>
      <c r="E88" s="12">
        <v>1151.5332809949609</v>
      </c>
      <c r="F88" s="12">
        <v>1161.783615769971</v>
      </c>
      <c r="G88" s="12">
        <v>1289.9868325331611</v>
      </c>
      <c r="H88" s="12">
        <v>1372.7269748964211</v>
      </c>
      <c r="I88" s="12">
        <v>1834.3889065805708</v>
      </c>
      <c r="J88" s="12">
        <v>1842.1725141831812</v>
      </c>
      <c r="K88" s="12">
        <v>2930.3292004700211</v>
      </c>
      <c r="L88" s="12">
        <v>2931.1392372371211</v>
      </c>
      <c r="M88" s="12">
        <v>2931.1392548520212</v>
      </c>
      <c r="N88" s="12">
        <v>2931.139256187821</v>
      </c>
      <c r="O88" s="12">
        <v>2931.1392567831208</v>
      </c>
      <c r="P88" s="12">
        <v>2931.1392601848211</v>
      </c>
      <c r="Q88" s="12">
        <v>2932.0166514419211</v>
      </c>
      <c r="R88" s="12">
        <v>2932.0166562307209</v>
      </c>
      <c r="S88" s="12">
        <v>2932.0166782360211</v>
      </c>
      <c r="T88" s="12">
        <v>2960.838502304231</v>
      </c>
      <c r="U88" s="12">
        <v>2960.838506154721</v>
      </c>
      <c r="V88" s="12">
        <v>2960.8385263885511</v>
      </c>
      <c r="W88" s="12">
        <v>2960.8385317719312</v>
      </c>
      <c r="X88" s="12">
        <v>2816.8385574245108</v>
      </c>
      <c r="Y88" s="12">
        <v>2816.8386313023616</v>
      </c>
      <c r="Z88" s="12">
        <v>2816.8388323030317</v>
      </c>
      <c r="AA88" s="12">
        <v>2816.838874275641</v>
      </c>
      <c r="AB88" s="12">
        <v>2816.8389003093016</v>
      </c>
      <c r="AC88" s="12">
        <v>2816.838910487621</v>
      </c>
    </row>
    <row r="89" spans="1:34" s="10" customFormat="1">
      <c r="A89" s="11" t="s">
        <v>115</v>
      </c>
      <c r="B89" s="11" t="s">
        <v>99</v>
      </c>
      <c r="C89" s="12">
        <v>0</v>
      </c>
      <c r="D89" s="12">
        <v>4.2916880999999997E-4</v>
      </c>
      <c r="E89" s="12">
        <v>4.3009694000000002E-4</v>
      </c>
      <c r="F89" s="12">
        <v>4.763371E-4</v>
      </c>
      <c r="G89" s="12">
        <v>4.7939727000000001E-4</v>
      </c>
      <c r="H89" s="12">
        <v>4.8319065999999995E-4</v>
      </c>
      <c r="I89" s="12">
        <v>5.0258629E-4</v>
      </c>
      <c r="J89" s="12">
        <v>6.3416254999999993E-4</v>
      </c>
      <c r="K89" s="12">
        <v>6.3974411000000003E-4</v>
      </c>
      <c r="L89" s="12">
        <v>8.4937467999999996E-4</v>
      </c>
      <c r="M89" s="12">
        <v>8.5227445000000002E-4</v>
      </c>
      <c r="N89" s="12">
        <v>1.11409257E-3</v>
      </c>
      <c r="O89" s="12">
        <v>1.11620693E-3</v>
      </c>
      <c r="P89" s="12">
        <v>1.1260112699999999E-3</v>
      </c>
      <c r="Q89" s="12">
        <v>1.2537117399999999E-3</v>
      </c>
      <c r="R89" s="12">
        <v>1.27243152E-3</v>
      </c>
      <c r="S89" s="12">
        <v>1.48487111E-3</v>
      </c>
      <c r="T89" s="12">
        <v>150.00042528358998</v>
      </c>
      <c r="U89" s="12">
        <v>150.00046043659998</v>
      </c>
      <c r="V89" s="12">
        <v>150.00049582558</v>
      </c>
      <c r="W89" s="12">
        <v>150.00060870581999</v>
      </c>
      <c r="X89" s="12">
        <v>150.00103647553999</v>
      </c>
      <c r="Y89" s="12">
        <v>150.00103917504001</v>
      </c>
      <c r="Z89" s="12">
        <v>150.00117676810001</v>
      </c>
      <c r="AA89" s="12">
        <v>150.0011797587</v>
      </c>
      <c r="AB89" s="12">
        <v>150.00272828670001</v>
      </c>
      <c r="AC89" s="12">
        <v>150.00273047909999</v>
      </c>
    </row>
    <row r="90" spans="1:34" s="10" customFormat="1">
      <c r="A90" s="11" t="s">
        <v>115</v>
      </c>
      <c r="B90" s="11" t="s">
        <v>24</v>
      </c>
      <c r="C90" s="12">
        <v>0</v>
      </c>
      <c r="D90" s="12">
        <v>3.9114093000000002E-4</v>
      </c>
      <c r="E90" s="12">
        <v>4.8459551000000001E-4</v>
      </c>
      <c r="F90" s="12">
        <v>5.6344803000000002E-4</v>
      </c>
      <c r="G90" s="12">
        <v>7.0114235999999995E-4</v>
      </c>
      <c r="H90" s="12">
        <v>7.0281956000000007E-4</v>
      </c>
      <c r="I90" s="12">
        <v>8.9106793000000013E-4</v>
      </c>
      <c r="J90" s="12">
        <v>1.7778252000000001E-3</v>
      </c>
      <c r="K90" s="12">
        <v>2.0818964500000001E-3</v>
      </c>
      <c r="L90" s="12">
        <v>2.8813659000000002E-3</v>
      </c>
      <c r="M90" s="12">
        <v>2.8958038E-3</v>
      </c>
      <c r="N90" s="12">
        <v>2.9027972E-3</v>
      </c>
      <c r="O90" s="12">
        <v>2.9238713999999999E-3</v>
      </c>
      <c r="P90" s="12">
        <v>2.9481177999999999E-3</v>
      </c>
      <c r="Q90" s="12">
        <v>3.4133217999999998E-3</v>
      </c>
      <c r="R90" s="12">
        <v>3.4430535999999999E-3</v>
      </c>
      <c r="S90" s="12">
        <v>3.4662961000000003E-3</v>
      </c>
      <c r="T90" s="12">
        <v>3.4918044E-3</v>
      </c>
      <c r="U90" s="12">
        <v>3.6050407000000001E-3</v>
      </c>
      <c r="V90" s="12">
        <v>3.6335174999999999E-3</v>
      </c>
      <c r="W90" s="12">
        <v>4.1719289999999996E-3</v>
      </c>
      <c r="X90" s="12">
        <v>5.3518915000000007E-3</v>
      </c>
      <c r="Y90" s="12">
        <v>5.2847327000000001E-3</v>
      </c>
      <c r="Z90" s="12">
        <v>5.2325958999999995E-3</v>
      </c>
      <c r="AA90" s="12">
        <v>5.6082735999999998E-3</v>
      </c>
      <c r="AB90" s="12">
        <v>6.3236441999999999E-3</v>
      </c>
      <c r="AC90" s="12">
        <v>6.9251770999999998E-3</v>
      </c>
    </row>
    <row r="91" spans="1:34" s="10" customFormat="1">
      <c r="A91" s="11" t="s">
        <v>115</v>
      </c>
      <c r="B91" s="11" t="s">
        <v>100</v>
      </c>
      <c r="C91" s="12">
        <v>0</v>
      </c>
      <c r="D91" s="12">
        <v>0</v>
      </c>
      <c r="E91" s="12">
        <v>1.02905849E-3</v>
      </c>
      <c r="F91" s="12">
        <v>1.14799385E-3</v>
      </c>
      <c r="G91" s="12">
        <v>1.3767221700000001E-3</v>
      </c>
      <c r="H91" s="12">
        <v>1.5275858499999998E-3</v>
      </c>
      <c r="I91" s="12">
        <v>2.3503148999999999E-3</v>
      </c>
      <c r="J91" s="12">
        <v>37.305503210799998</v>
      </c>
      <c r="K91" s="12">
        <v>37.305673183399996</v>
      </c>
      <c r="L91" s="12">
        <v>518.13215191450001</v>
      </c>
      <c r="M91" s="12">
        <v>518.13217162830006</v>
      </c>
      <c r="N91" s="12">
        <v>518.13223017810003</v>
      </c>
      <c r="O91" s="12">
        <v>659.19128207209997</v>
      </c>
      <c r="P91" s="12">
        <v>659.1912971365</v>
      </c>
      <c r="Q91" s="12">
        <v>746.73737495559999</v>
      </c>
      <c r="R91" s="12">
        <v>746.73738887369996</v>
      </c>
      <c r="S91" s="12">
        <v>746.73740812259996</v>
      </c>
      <c r="T91" s="12">
        <v>746.73742490159998</v>
      </c>
      <c r="U91" s="12">
        <v>746.73746564060002</v>
      </c>
      <c r="V91" s="12">
        <v>746.73748682109999</v>
      </c>
      <c r="W91" s="12">
        <v>746.73752419499999</v>
      </c>
      <c r="X91" s="12">
        <v>799.94942572560001</v>
      </c>
      <c r="Y91" s="12">
        <v>799.94943347050003</v>
      </c>
      <c r="Z91" s="12">
        <v>799.94944598550001</v>
      </c>
      <c r="AA91" s="12">
        <v>799.94948377330002</v>
      </c>
      <c r="AB91" s="12">
        <v>799.94955653350007</v>
      </c>
      <c r="AC91" s="12">
        <v>799.94962874229998</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4101.5942187710971</v>
      </c>
      <c r="E93" s="30">
        <v>4110.6053423156745</v>
      </c>
      <c r="F93" s="30">
        <v>4131.835921303682</v>
      </c>
      <c r="G93" s="30">
        <v>4273.1995108909741</v>
      </c>
      <c r="H93" s="30">
        <v>4371.409817278517</v>
      </c>
      <c r="I93" s="30">
        <v>4856.6927910306986</v>
      </c>
      <c r="J93" s="30">
        <v>4921.150708896248</v>
      </c>
      <c r="K93" s="30">
        <v>6029.2278751853919</v>
      </c>
      <c r="L93" s="30">
        <v>6535.2554493920106</v>
      </c>
      <c r="M93" s="30">
        <v>6562.9955116282945</v>
      </c>
      <c r="N93" s="30">
        <v>6593.6158380464003</v>
      </c>
      <c r="O93" s="30">
        <v>6765.8854604414983</v>
      </c>
      <c r="P93" s="30">
        <v>6798.2755140566969</v>
      </c>
      <c r="Q93" s="30">
        <v>6917.7896739237667</v>
      </c>
      <c r="R93" s="30">
        <v>6948.9997342003262</v>
      </c>
      <c r="S93" s="30">
        <v>6971.7400348141591</v>
      </c>
      <c r="T93" s="30">
        <v>7052.2408356911501</v>
      </c>
      <c r="U93" s="30">
        <v>7071.0510338251543</v>
      </c>
      <c r="V93" s="30">
        <v>7090.8511300546324</v>
      </c>
      <c r="W93" s="30">
        <v>7110.2618608684734</v>
      </c>
      <c r="X93" s="30">
        <v>7039.8964178721662</v>
      </c>
      <c r="Y93" s="30">
        <v>7059.7164446565366</v>
      </c>
      <c r="Z93" s="30">
        <v>7080.466746345206</v>
      </c>
      <c r="AA93" s="30">
        <v>7100.607192118604</v>
      </c>
      <c r="AB93" s="30">
        <v>7121.6995848574643</v>
      </c>
      <c r="AC93" s="30">
        <v>7142.1102472737139</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954.93608489624864</v>
      </c>
      <c r="E98" s="12">
        <v>1379.7519735564285</v>
      </c>
      <c r="F98" s="12">
        <v>1379.7567347660088</v>
      </c>
      <c r="G98" s="12">
        <v>2009.5338567837384</v>
      </c>
      <c r="H98" s="12">
        <v>3256.5728937045687</v>
      </c>
      <c r="I98" s="12">
        <v>3331.5731661304681</v>
      </c>
      <c r="J98" s="12">
        <v>3685.4174645841385</v>
      </c>
      <c r="K98" s="12">
        <v>3717.0094207752886</v>
      </c>
      <c r="L98" s="12">
        <v>6150.4780316954393</v>
      </c>
      <c r="M98" s="12">
        <v>6265.651105131732</v>
      </c>
      <c r="N98" s="12">
        <v>6240.6511524711323</v>
      </c>
      <c r="O98" s="12">
        <v>6846.7441907396333</v>
      </c>
      <c r="P98" s="12">
        <v>6796.7443719983321</v>
      </c>
      <c r="Q98" s="12">
        <v>7290.963941137732</v>
      </c>
      <c r="R98" s="12">
        <v>7290.9641601435333</v>
      </c>
      <c r="S98" s="12">
        <v>10455.807243342833</v>
      </c>
      <c r="T98" s="12">
        <v>11659.926212818433</v>
      </c>
      <c r="U98" s="12">
        <v>15362.672154154932</v>
      </c>
      <c r="V98" s="12">
        <v>18183.740930010932</v>
      </c>
      <c r="W98" s="12">
        <v>19079.515153864199</v>
      </c>
      <c r="X98" s="12">
        <v>20547.1105369447</v>
      </c>
      <c r="Y98" s="12">
        <v>20271.701379581198</v>
      </c>
      <c r="Z98" s="12">
        <v>20472.871822334899</v>
      </c>
      <c r="AA98" s="12">
        <v>19843.095755174803</v>
      </c>
      <c r="AB98" s="12">
        <v>21549.753426557301</v>
      </c>
      <c r="AC98" s="12">
        <v>21677.5026230886</v>
      </c>
      <c r="AE98" s="6"/>
      <c r="AF98" s="6"/>
      <c r="AG98" s="6"/>
      <c r="AH98" s="6"/>
    </row>
    <row r="99" spans="1:34" collapsed="1">
      <c r="A99" s="11" t="s">
        <v>28</v>
      </c>
      <c r="B99" s="11" t="s">
        <v>102</v>
      </c>
      <c r="C99" s="12">
        <v>1310</v>
      </c>
      <c r="D99" s="12">
        <v>1310</v>
      </c>
      <c r="E99" s="12">
        <v>2033.4370258187801</v>
      </c>
      <c r="F99" s="12">
        <v>2033.43844112591</v>
      </c>
      <c r="G99" s="12">
        <v>4095.6266226347498</v>
      </c>
      <c r="H99" s="12">
        <v>4253.5759613174514</v>
      </c>
      <c r="I99" s="12">
        <v>4253.5768608866392</v>
      </c>
      <c r="J99" s="12">
        <v>4290.8809348254599</v>
      </c>
      <c r="K99" s="12">
        <v>4290.8811143949206</v>
      </c>
      <c r="L99" s="12">
        <v>4771.70765510827</v>
      </c>
      <c r="M99" s="12">
        <v>4771.7078046755705</v>
      </c>
      <c r="N99" s="12">
        <v>5022.0469333351002</v>
      </c>
      <c r="O99" s="12">
        <v>5163.1068551872204</v>
      </c>
      <c r="P99" s="12">
        <v>5163.1069412936704</v>
      </c>
      <c r="Q99" s="12">
        <v>7034.413171241541</v>
      </c>
      <c r="R99" s="12">
        <v>7034.4132212742497</v>
      </c>
      <c r="S99" s="12">
        <v>7468.8690527160988</v>
      </c>
      <c r="T99" s="12">
        <v>7468.8693114350999</v>
      </c>
      <c r="U99" s="12">
        <v>7468.8700782461992</v>
      </c>
      <c r="V99" s="12">
        <v>7468.8703351079002</v>
      </c>
      <c r="W99" s="12">
        <v>7468.8708366784495</v>
      </c>
      <c r="X99" s="12">
        <v>7587.7894366117998</v>
      </c>
      <c r="Y99" s="12">
        <v>7587.7895365268014</v>
      </c>
      <c r="Z99" s="12">
        <v>8347.6216353872005</v>
      </c>
      <c r="AA99" s="12">
        <v>8347.6217097876997</v>
      </c>
      <c r="AB99" s="12">
        <v>8353.9566175442997</v>
      </c>
      <c r="AC99" s="12">
        <v>8353.9569402895013</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50.003902192769999</v>
      </c>
      <c r="E103" s="12">
        <v>474.81944385034001</v>
      </c>
      <c r="F103" s="12">
        <v>474.81989633086999</v>
      </c>
      <c r="G103" s="12">
        <v>1104.59658539614</v>
      </c>
      <c r="H103" s="12">
        <v>1479.3862430326899</v>
      </c>
      <c r="I103" s="12">
        <v>1554.3862804477999</v>
      </c>
      <c r="J103" s="12">
        <v>1554.3880447702002</v>
      </c>
      <c r="K103" s="12">
        <v>1554.3882708976003</v>
      </c>
      <c r="L103" s="12">
        <v>2279.2611771703</v>
      </c>
      <c r="M103" s="12">
        <v>2279.2612534817999</v>
      </c>
      <c r="N103" s="12">
        <v>2279.2612686797002</v>
      </c>
      <c r="O103" s="12">
        <v>2279.2630339323</v>
      </c>
      <c r="P103" s="12">
        <v>2229.2631138923998</v>
      </c>
      <c r="Q103" s="12">
        <v>2229.2632024258</v>
      </c>
      <c r="R103" s="12">
        <v>2229.2633077155001</v>
      </c>
      <c r="S103" s="12">
        <v>3814.4186088637998</v>
      </c>
      <c r="T103" s="12">
        <v>3814.4210302043998</v>
      </c>
      <c r="U103" s="12">
        <v>4473.6841026822003</v>
      </c>
      <c r="V103" s="12">
        <v>4667.7923570583998</v>
      </c>
      <c r="W103" s="12">
        <v>4712.7790608715995</v>
      </c>
      <c r="X103" s="12">
        <v>5261.6718956362001</v>
      </c>
      <c r="Y103" s="12">
        <v>4996.2628776040001</v>
      </c>
      <c r="Z103" s="12">
        <v>5197.4368721210003</v>
      </c>
      <c r="AA103" s="12">
        <v>4567.6606134972008</v>
      </c>
      <c r="AB103" s="12">
        <v>5271.5392329790993</v>
      </c>
      <c r="AC103" s="12">
        <v>5196.5413766345</v>
      </c>
    </row>
    <row r="104" spans="1:34">
      <c r="A104" s="11" t="s">
        <v>111</v>
      </c>
      <c r="B104" s="11" t="s">
        <v>102</v>
      </c>
      <c r="C104" s="12">
        <v>840</v>
      </c>
      <c r="D104" s="12">
        <v>840</v>
      </c>
      <c r="E104" s="12">
        <v>1313.4343485617501</v>
      </c>
      <c r="F104" s="12">
        <v>1313.43436896915</v>
      </c>
      <c r="G104" s="12">
        <v>3375.6222686449701</v>
      </c>
      <c r="H104" s="12">
        <v>3375.62256566415</v>
      </c>
      <c r="I104" s="12">
        <v>3375.6226113130001</v>
      </c>
      <c r="J104" s="12">
        <v>3375.6226382199002</v>
      </c>
      <c r="K104" s="12">
        <v>3375.62264270585</v>
      </c>
      <c r="L104" s="12">
        <v>3375.6226651499001</v>
      </c>
      <c r="M104" s="12">
        <v>3375.6227088635601</v>
      </c>
      <c r="N104" s="12">
        <v>3375.6227409718299</v>
      </c>
      <c r="O104" s="12">
        <v>3375.6228954939002</v>
      </c>
      <c r="P104" s="12">
        <v>3375.6229267077001</v>
      </c>
      <c r="Q104" s="12">
        <v>3375.6255862938001</v>
      </c>
      <c r="R104" s="12">
        <v>3375.6255969229001</v>
      </c>
      <c r="S104" s="12">
        <v>3375.6256364586002</v>
      </c>
      <c r="T104" s="12">
        <v>3375.6256578708999</v>
      </c>
      <c r="U104" s="12">
        <v>3375.6258100100999</v>
      </c>
      <c r="V104" s="12">
        <v>3375.6258597087999</v>
      </c>
      <c r="W104" s="12">
        <v>3375.6262042465</v>
      </c>
      <c r="X104" s="12">
        <v>3375.6287500197</v>
      </c>
      <c r="Y104" s="12">
        <v>3375.6287655403003</v>
      </c>
      <c r="Z104" s="12">
        <v>3375.6311064127999</v>
      </c>
      <c r="AA104" s="12">
        <v>3375.6311149889998</v>
      </c>
      <c r="AB104" s="12">
        <v>3375.6311290016001</v>
      </c>
      <c r="AC104" s="12">
        <v>3375.6311442946999</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100.00049263654</v>
      </c>
      <c r="E108" s="12">
        <v>100.00057799541</v>
      </c>
      <c r="F108" s="12">
        <v>100.00090781577001</v>
      </c>
      <c r="G108" s="12">
        <v>100.00115048207</v>
      </c>
      <c r="H108" s="12">
        <v>972.25052657100002</v>
      </c>
      <c r="I108" s="12">
        <v>972.25053318200003</v>
      </c>
      <c r="J108" s="12">
        <v>1216.164146308</v>
      </c>
      <c r="K108" s="12">
        <v>1247.755472992</v>
      </c>
      <c r="L108" s="12">
        <v>2226.4172925840003</v>
      </c>
      <c r="M108" s="12">
        <v>2396.9202416419998</v>
      </c>
      <c r="N108" s="12">
        <v>2396.9202542610001</v>
      </c>
      <c r="O108" s="12">
        <v>2396.9202698120002</v>
      </c>
      <c r="P108" s="12">
        <v>2396.9202834719999</v>
      </c>
      <c r="Q108" s="12">
        <v>2396.9202962929999</v>
      </c>
      <c r="R108" s="12">
        <v>2396.9203276590001</v>
      </c>
      <c r="S108" s="12">
        <v>3945.2846248239998</v>
      </c>
      <c r="T108" s="12">
        <v>3945.284650655</v>
      </c>
      <c r="U108" s="12">
        <v>5440.6156113650004</v>
      </c>
      <c r="V108" s="12">
        <v>8031.9122329029997</v>
      </c>
      <c r="W108" s="12">
        <v>8031.9123259199996</v>
      </c>
      <c r="X108" s="12">
        <v>8031.9120453569994</v>
      </c>
      <c r="Y108" s="12">
        <v>8031.912024448</v>
      </c>
      <c r="Z108" s="12">
        <v>8031.9118232439996</v>
      </c>
      <c r="AA108" s="12">
        <v>8031.911488703</v>
      </c>
      <c r="AB108" s="12">
        <v>9034.6886779940014</v>
      </c>
      <c r="AC108" s="12">
        <v>9034.6886936400006</v>
      </c>
    </row>
    <row r="109" spans="1:34">
      <c r="A109" s="11" t="s">
        <v>112</v>
      </c>
      <c r="B109" s="11" t="s">
        <v>102</v>
      </c>
      <c r="C109" s="12">
        <v>470</v>
      </c>
      <c r="D109" s="12">
        <v>470</v>
      </c>
      <c r="E109" s="12">
        <v>720.00061469142997</v>
      </c>
      <c r="F109" s="12">
        <v>720.00094897484996</v>
      </c>
      <c r="G109" s="12">
        <v>720.00098303207005</v>
      </c>
      <c r="H109" s="12">
        <v>877.9498595796</v>
      </c>
      <c r="I109" s="12">
        <v>877.94986312560002</v>
      </c>
      <c r="J109" s="12">
        <v>877.94986572840003</v>
      </c>
      <c r="K109" s="12">
        <v>877.94986648120005</v>
      </c>
      <c r="L109" s="12">
        <v>877.94986835029999</v>
      </c>
      <c r="M109" s="12">
        <v>877.9499313133</v>
      </c>
      <c r="N109" s="12">
        <v>1128.2889461953</v>
      </c>
      <c r="O109" s="12">
        <v>1128.2889794749999</v>
      </c>
      <c r="P109" s="12">
        <v>1128.2889815697999</v>
      </c>
      <c r="Q109" s="12">
        <v>2912.043816376</v>
      </c>
      <c r="R109" s="12">
        <v>2912.0438228284997</v>
      </c>
      <c r="S109" s="12">
        <v>3346.4995527972997</v>
      </c>
      <c r="T109" s="12">
        <v>3346.4995547123999</v>
      </c>
      <c r="U109" s="12">
        <v>3346.4995617745999</v>
      </c>
      <c r="V109" s="12">
        <v>3346.4995772945999</v>
      </c>
      <c r="W109" s="12">
        <v>3346.4995791858996</v>
      </c>
      <c r="X109" s="12">
        <v>3346.4995815242</v>
      </c>
      <c r="Y109" s="12">
        <v>3346.4995829596</v>
      </c>
      <c r="Z109" s="12">
        <v>4106.32928765</v>
      </c>
      <c r="AA109" s="12">
        <v>4106.3292889627</v>
      </c>
      <c r="AB109" s="12">
        <v>4106.3292987263994</v>
      </c>
      <c r="AC109" s="12">
        <v>4106.3292993923005</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375.33076720299601</v>
      </c>
      <c r="E113" s="12">
        <v>375.330775819976</v>
      </c>
      <c r="F113" s="12">
        <v>375.33386325764599</v>
      </c>
      <c r="G113" s="12">
        <v>375.333882973436</v>
      </c>
      <c r="H113" s="12">
        <v>375.333883806936</v>
      </c>
      <c r="I113" s="12">
        <v>375.33389795010601</v>
      </c>
      <c r="J113" s="12">
        <v>515.252633811706</v>
      </c>
      <c r="K113" s="12">
        <v>515.252644809706</v>
      </c>
      <c r="L113" s="12">
        <v>690.67719618930596</v>
      </c>
      <c r="M113" s="12">
        <v>635.34721312260001</v>
      </c>
      <c r="N113" s="12">
        <v>635.34721775200001</v>
      </c>
      <c r="O113" s="12">
        <v>989.66486815899998</v>
      </c>
      <c r="P113" s="12">
        <v>989.66489277280004</v>
      </c>
      <c r="Q113" s="12">
        <v>1202.6220869285</v>
      </c>
      <c r="R113" s="12">
        <v>1202.6221112164001</v>
      </c>
      <c r="S113" s="12">
        <v>1233.9455311460001</v>
      </c>
      <c r="T113" s="12">
        <v>1762.1632059419999</v>
      </c>
      <c r="U113" s="12">
        <v>2631.2936371407</v>
      </c>
      <c r="V113" s="12">
        <v>2631.2938692369999</v>
      </c>
      <c r="W113" s="12">
        <v>2856.0213698666003</v>
      </c>
      <c r="X113" s="12">
        <v>3473.326775344</v>
      </c>
      <c r="Y113" s="12">
        <v>3473.3267841914999</v>
      </c>
      <c r="Z113" s="12">
        <v>3473.3242846399999</v>
      </c>
      <c r="AA113" s="12">
        <v>3473.3243754919999</v>
      </c>
      <c r="AB113" s="12">
        <v>3473.3254369450001</v>
      </c>
      <c r="AC113" s="12">
        <v>3674.5885647690002</v>
      </c>
    </row>
    <row r="114" spans="1:29">
      <c r="A114" s="11" t="s">
        <v>113</v>
      </c>
      <c r="B114" s="11" t="s">
        <v>102</v>
      </c>
      <c r="C114" s="12">
        <v>0</v>
      </c>
      <c r="D114" s="12">
        <v>0</v>
      </c>
      <c r="E114" s="12">
        <v>5.5953104999999996E-4</v>
      </c>
      <c r="F114" s="12">
        <v>1.2839098E-3</v>
      </c>
      <c r="G114" s="12">
        <v>1.2920164499999999E-3</v>
      </c>
      <c r="H114" s="12">
        <v>1.29870696E-3</v>
      </c>
      <c r="I114" s="12">
        <v>1.3084793499999999E-3</v>
      </c>
      <c r="J114" s="12">
        <v>2.0119239600000002E-3</v>
      </c>
      <c r="K114" s="12">
        <v>2.0136407300000003E-3</v>
      </c>
      <c r="L114" s="12">
        <v>2.0222155000000001E-3</v>
      </c>
      <c r="M114" s="12">
        <v>2.0303433699999998E-3</v>
      </c>
      <c r="N114" s="12">
        <v>2.0395255000000001E-3</v>
      </c>
      <c r="O114" s="12">
        <v>2.5643773999999998E-3</v>
      </c>
      <c r="P114" s="12">
        <v>2.5882029999999999E-3</v>
      </c>
      <c r="Q114" s="12">
        <v>4.9614215000000003E-3</v>
      </c>
      <c r="R114" s="12">
        <v>4.9723622999999998E-3</v>
      </c>
      <c r="S114" s="12">
        <v>4.9953285E-3</v>
      </c>
      <c r="T114" s="12">
        <v>5.1044547000000003E-3</v>
      </c>
      <c r="U114" s="12">
        <v>5.4945254000000002E-3</v>
      </c>
      <c r="V114" s="12">
        <v>5.5213962000000005E-3</v>
      </c>
      <c r="W114" s="12">
        <v>5.5781648999999999E-3</v>
      </c>
      <c r="X114" s="12">
        <v>65.709378801699998</v>
      </c>
      <c r="Y114" s="12">
        <v>65.709443601000004</v>
      </c>
      <c r="Z114" s="12">
        <v>65.709474423800003</v>
      </c>
      <c r="AA114" s="12">
        <v>65.709491396400011</v>
      </c>
      <c r="AB114" s="12">
        <v>72.0442889654</v>
      </c>
      <c r="AC114" s="12">
        <v>72.044300197400005</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429.60053172301258</v>
      </c>
      <c r="E118" s="12">
        <v>429.60069129519258</v>
      </c>
      <c r="F118" s="12">
        <v>429.60150391369257</v>
      </c>
      <c r="G118" s="12">
        <v>429.60153678973256</v>
      </c>
      <c r="H118" s="12">
        <v>429.60153747438255</v>
      </c>
      <c r="I118" s="12">
        <v>429.60156348263257</v>
      </c>
      <c r="J118" s="12">
        <v>399.61086186903259</v>
      </c>
      <c r="K118" s="12">
        <v>399.61095017953255</v>
      </c>
      <c r="L118" s="12">
        <v>954.11948438593254</v>
      </c>
      <c r="M118" s="12">
        <v>954.11950108153246</v>
      </c>
      <c r="N118" s="12">
        <v>929.11950898123257</v>
      </c>
      <c r="O118" s="12">
        <v>1180.8930949649325</v>
      </c>
      <c r="P118" s="12">
        <v>1180.8931337433326</v>
      </c>
      <c r="Q118" s="12">
        <v>1462.1549421686327</v>
      </c>
      <c r="R118" s="12">
        <v>1462.1549704990327</v>
      </c>
      <c r="S118" s="12">
        <v>1462.1550122129327</v>
      </c>
      <c r="T118" s="12">
        <v>2138.0538342126324</v>
      </c>
      <c r="U118" s="12">
        <v>2817.0751979263327</v>
      </c>
      <c r="V118" s="12">
        <v>2852.7388372950327</v>
      </c>
      <c r="W118" s="12">
        <v>3478.7982252770003</v>
      </c>
      <c r="X118" s="12">
        <v>3780.1944687159998</v>
      </c>
      <c r="Y118" s="12">
        <v>3770.1944086049998</v>
      </c>
      <c r="Z118" s="12">
        <v>3770.1936097339999</v>
      </c>
      <c r="AA118" s="12">
        <v>3770.1936692090003</v>
      </c>
      <c r="AB118" s="12">
        <v>3770.1937549950003</v>
      </c>
      <c r="AC118" s="12">
        <v>3771.6770628680001</v>
      </c>
    </row>
    <row r="119" spans="1:29">
      <c r="A119" s="11" t="s">
        <v>114</v>
      </c>
      <c r="B119" s="11" t="s">
        <v>102</v>
      </c>
      <c r="C119" s="12">
        <v>0</v>
      </c>
      <c r="D119" s="12">
        <v>0</v>
      </c>
      <c r="E119" s="12">
        <v>4.7397606000000001E-4</v>
      </c>
      <c r="F119" s="12">
        <v>6.9127825999999997E-4</v>
      </c>
      <c r="G119" s="12">
        <v>7.0221908999999999E-4</v>
      </c>
      <c r="H119" s="12">
        <v>7.0978089000000005E-4</v>
      </c>
      <c r="I119" s="12">
        <v>7.2765379000000008E-4</v>
      </c>
      <c r="J119" s="12">
        <v>9.1574240000000012E-4</v>
      </c>
      <c r="K119" s="12">
        <v>9.1838374000000002E-4</v>
      </c>
      <c r="L119" s="12">
        <v>9.4747807000000002E-4</v>
      </c>
      <c r="M119" s="12">
        <v>9.6252703999999997E-4</v>
      </c>
      <c r="N119" s="12">
        <v>9.7646437000000006E-4</v>
      </c>
      <c r="O119" s="12">
        <v>1.13376882E-3</v>
      </c>
      <c r="P119" s="12">
        <v>1.14767667E-3</v>
      </c>
      <c r="Q119" s="12">
        <v>1.43219464E-3</v>
      </c>
      <c r="R119" s="12">
        <v>1.4402868499999999E-3</v>
      </c>
      <c r="S119" s="12">
        <v>1.4600091E-3</v>
      </c>
      <c r="T119" s="12">
        <v>1.5694954999999999E-3</v>
      </c>
      <c r="U119" s="12">
        <v>1.7462954999999999E-3</v>
      </c>
      <c r="V119" s="12">
        <v>1.8898871999999999E-3</v>
      </c>
      <c r="W119" s="12">
        <v>1.95088615E-3</v>
      </c>
      <c r="X119" s="12">
        <v>2.3005406E-3</v>
      </c>
      <c r="Y119" s="12">
        <v>2.3109554000000001E-3</v>
      </c>
      <c r="Z119" s="12">
        <v>2.3209151000000003E-3</v>
      </c>
      <c r="AA119" s="12">
        <v>2.3306663E-3</v>
      </c>
      <c r="AB119" s="12">
        <v>2.3443174E-3</v>
      </c>
      <c r="AC119" s="12">
        <v>2.5676628000000003E-3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3.9114093000000002E-4</v>
      </c>
      <c r="E123" s="12">
        <v>4.8459551000000001E-4</v>
      </c>
      <c r="F123" s="12">
        <v>5.6344803000000002E-4</v>
      </c>
      <c r="G123" s="12">
        <v>7.0114235999999995E-4</v>
      </c>
      <c r="H123" s="12">
        <v>7.0281956000000007E-4</v>
      </c>
      <c r="I123" s="12">
        <v>8.9106793000000013E-4</v>
      </c>
      <c r="J123" s="12">
        <v>1.7778252000000001E-3</v>
      </c>
      <c r="K123" s="12">
        <v>2.0818964500000001E-3</v>
      </c>
      <c r="L123" s="12">
        <v>2.8813659000000002E-3</v>
      </c>
      <c r="M123" s="12">
        <v>2.8958038E-3</v>
      </c>
      <c r="N123" s="12">
        <v>2.9027972E-3</v>
      </c>
      <c r="O123" s="12">
        <v>2.9238713999999999E-3</v>
      </c>
      <c r="P123" s="12">
        <v>2.9481177999999999E-3</v>
      </c>
      <c r="Q123" s="12">
        <v>3.4133217999999998E-3</v>
      </c>
      <c r="R123" s="12">
        <v>3.4430535999999999E-3</v>
      </c>
      <c r="S123" s="12">
        <v>3.4662961000000003E-3</v>
      </c>
      <c r="T123" s="12">
        <v>3.4918044E-3</v>
      </c>
      <c r="U123" s="12">
        <v>3.6050407000000001E-3</v>
      </c>
      <c r="V123" s="12">
        <v>3.6335174999999999E-3</v>
      </c>
      <c r="W123" s="12">
        <v>4.1719289999999996E-3</v>
      </c>
      <c r="X123" s="12">
        <v>5.3518915000000007E-3</v>
      </c>
      <c r="Y123" s="12">
        <v>5.2847327000000001E-3</v>
      </c>
      <c r="Z123" s="12">
        <v>5.2325958999999995E-3</v>
      </c>
      <c r="AA123" s="12">
        <v>5.6082735999999998E-3</v>
      </c>
      <c r="AB123" s="12">
        <v>6.3236441999999999E-3</v>
      </c>
      <c r="AC123" s="12">
        <v>6.9251770999999998E-3</v>
      </c>
    </row>
    <row r="124" spans="1:29">
      <c r="A124" s="11" t="s">
        <v>115</v>
      </c>
      <c r="B124" s="11" t="s">
        <v>102</v>
      </c>
      <c r="C124" s="12">
        <v>0</v>
      </c>
      <c r="D124" s="12">
        <v>0</v>
      </c>
      <c r="E124" s="12">
        <v>1.02905849E-3</v>
      </c>
      <c r="F124" s="12">
        <v>1.14799385E-3</v>
      </c>
      <c r="G124" s="12">
        <v>1.3767221700000001E-3</v>
      </c>
      <c r="H124" s="12">
        <v>1.5275858499999998E-3</v>
      </c>
      <c r="I124" s="12">
        <v>2.3503148999999999E-3</v>
      </c>
      <c r="J124" s="12">
        <v>37.305503210799998</v>
      </c>
      <c r="K124" s="12">
        <v>37.305673183399996</v>
      </c>
      <c r="L124" s="12">
        <v>518.13215191450001</v>
      </c>
      <c r="M124" s="12">
        <v>518.13217162830006</v>
      </c>
      <c r="N124" s="12">
        <v>518.13223017810003</v>
      </c>
      <c r="O124" s="12">
        <v>659.19128207209997</v>
      </c>
      <c r="P124" s="12">
        <v>659.1912971365</v>
      </c>
      <c r="Q124" s="12">
        <v>746.73737495559999</v>
      </c>
      <c r="R124" s="12">
        <v>746.73738887369996</v>
      </c>
      <c r="S124" s="12">
        <v>746.73740812259996</v>
      </c>
      <c r="T124" s="12">
        <v>746.73742490159998</v>
      </c>
      <c r="U124" s="12">
        <v>746.73746564060002</v>
      </c>
      <c r="V124" s="12">
        <v>746.73748682109999</v>
      </c>
      <c r="W124" s="12">
        <v>746.73752419499999</v>
      </c>
      <c r="X124" s="12">
        <v>799.94942572560001</v>
      </c>
      <c r="Y124" s="12">
        <v>799.94943347050003</v>
      </c>
      <c r="Z124" s="12">
        <v>799.94944598550001</v>
      </c>
      <c r="AA124" s="12">
        <v>799.94948377330002</v>
      </c>
      <c r="AB124" s="12">
        <v>799.94955653350007</v>
      </c>
      <c r="AC124" s="12">
        <v>799.94962874229998</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2ZCTReo0MSL1gn1vzTkNYzhNlQzkwhRFPjlFUxFzqoBh6TS6vlhwcVIT0DrrlVNpOgsmqjEIQ7901swMK78jJg==" saltValue="iTtpxxPY5RxsOgA2H6Iqk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247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1.5157161E-4</v>
      </c>
      <c r="G6" s="12">
        <v>1.6339229999999999E-4</v>
      </c>
      <c r="H6" s="12">
        <v>1.6279352999999999E-4</v>
      </c>
      <c r="I6" s="12">
        <v>1.531836E-4</v>
      </c>
      <c r="J6" s="12">
        <v>1.4031421E-4</v>
      </c>
      <c r="K6" s="12">
        <v>1.5799470999999999E-4</v>
      </c>
      <c r="L6" s="12">
        <v>1.6071687E-4</v>
      </c>
      <c r="M6" s="12">
        <v>1.5090546000000001E-4</v>
      </c>
      <c r="N6" s="12">
        <v>1.6816269999999999E-4</v>
      </c>
      <c r="O6" s="12">
        <v>1.9568373999999999E-4</v>
      </c>
      <c r="P6" s="12">
        <v>1.9358910000000001E-4</v>
      </c>
      <c r="Q6" s="12">
        <v>1.9043584999999999E-4</v>
      </c>
      <c r="R6" s="12">
        <v>1.9268502E-4</v>
      </c>
      <c r="S6" s="12">
        <v>2.1180400000000001E-4</v>
      </c>
      <c r="T6" s="12">
        <v>2.291091E-4</v>
      </c>
      <c r="U6" s="12">
        <v>2.9777249999999998E-4</v>
      </c>
      <c r="V6" s="12">
        <v>2.7406549999999999E-4</v>
      </c>
      <c r="W6" s="12">
        <v>3.0095487999999999E-4</v>
      </c>
      <c r="X6" s="12">
        <v>3.3679112999999999E-4</v>
      </c>
      <c r="Y6" s="12">
        <v>3.624422E-4</v>
      </c>
      <c r="Z6" s="12">
        <v>3.6015561999999999E-4</v>
      </c>
      <c r="AA6" s="12">
        <v>3.5571350000000002E-4</v>
      </c>
      <c r="AB6" s="12">
        <v>3.8249155999999998E-4</v>
      </c>
      <c r="AC6" s="12">
        <v>4.2141443999999998E-4</v>
      </c>
      <c r="AD6" s="12">
        <v>4.9133155999999995E-4</v>
      </c>
      <c r="AE6" s="12">
        <v>4.6371150000000001E-4</v>
      </c>
    </row>
    <row r="7" spans="1:31">
      <c r="A7" s="11" t="s">
        <v>127</v>
      </c>
      <c r="B7" s="11" t="s">
        <v>131</v>
      </c>
      <c r="C7" s="11" t="s">
        <v>132</v>
      </c>
      <c r="D7" s="11" t="s">
        <v>130</v>
      </c>
      <c r="E7" s="12">
        <v>222.861512</v>
      </c>
      <c r="F7" s="12">
        <v>196.95788075947002</v>
      </c>
      <c r="G7" s="12">
        <v>215.95026700158002</v>
      </c>
      <c r="H7" s="12">
        <v>213.12932810480001</v>
      </c>
      <c r="I7" s="12">
        <v>208.71729391078</v>
      </c>
      <c r="J7" s="12">
        <v>193.75680189364999</v>
      </c>
      <c r="K7" s="12">
        <v>205.20487743616002</v>
      </c>
      <c r="L7" s="12">
        <v>201.74680322261</v>
      </c>
      <c r="M7" s="12">
        <v>199.83000711042999</v>
      </c>
      <c r="N7" s="12">
        <v>205.76308194322002</v>
      </c>
      <c r="O7" s="12">
        <v>196.7273939232</v>
      </c>
      <c r="P7" s="12">
        <v>191.99052525664999</v>
      </c>
      <c r="Q7" s="12">
        <v>191.91810019480999</v>
      </c>
      <c r="R7" s="12">
        <v>190.94793172692002</v>
      </c>
      <c r="S7" s="12">
        <v>68.275816657600004</v>
      </c>
      <c r="T7" s="12">
        <v>71.081984851720009</v>
      </c>
      <c r="U7" s="12">
        <v>62.555700255619996</v>
      </c>
      <c r="V7" s="12">
        <v>59.317700604819997</v>
      </c>
      <c r="W7" s="12">
        <v>62.276396147969997</v>
      </c>
      <c r="X7" s="12">
        <v>59.575334403000006</v>
      </c>
      <c r="Y7" s="12">
        <v>58.65330455534</v>
      </c>
      <c r="Z7" s="12">
        <v>56.39031231365</v>
      </c>
      <c r="AA7" s="12">
        <v>64.132963942660012</v>
      </c>
      <c r="AB7" s="12">
        <v>31.619889003139999</v>
      </c>
      <c r="AC7" s="12">
        <v>31.690476299299998</v>
      </c>
      <c r="AD7" s="12">
        <v>5.8405139999999996E-4</v>
      </c>
      <c r="AE7" s="12">
        <v>5.7858175999999999E-4</v>
      </c>
    </row>
    <row r="8" spans="1:31">
      <c r="A8" s="11" t="s">
        <v>127</v>
      </c>
      <c r="B8" s="11" t="s">
        <v>133</v>
      </c>
      <c r="C8" s="11" t="s">
        <v>134</v>
      </c>
      <c r="D8" s="11" t="s">
        <v>130</v>
      </c>
      <c r="E8" s="12">
        <v>1169.82879</v>
      </c>
      <c r="F8" s="12">
        <v>1052.2860620720601</v>
      </c>
      <c r="G8" s="12">
        <v>1182.1534432698199</v>
      </c>
      <c r="H8" s="12">
        <v>1159.81187684982</v>
      </c>
      <c r="I8" s="12">
        <v>1098.68876090048</v>
      </c>
      <c r="J8" s="12">
        <v>1019.8857386220001</v>
      </c>
      <c r="K8" s="12">
        <v>1131.8635998033001</v>
      </c>
      <c r="L8" s="12">
        <v>1140.1748367520001</v>
      </c>
      <c r="M8" s="12">
        <v>1101.2511648222001</v>
      </c>
      <c r="N8" s="12">
        <v>1150.5736669043001</v>
      </c>
      <c r="O8" s="12">
        <v>1077.0990130225998</v>
      </c>
      <c r="P8" s="12">
        <v>1058.0902165056998</v>
      </c>
      <c r="Q8" s="12">
        <v>1042.9978860807</v>
      </c>
      <c r="R8" s="12">
        <v>1025.4401124866001</v>
      </c>
      <c r="S8" s="12">
        <v>926.54163791500002</v>
      </c>
      <c r="T8" s="12">
        <v>999.93898674000002</v>
      </c>
      <c r="U8" s="12">
        <v>960.47658999999999</v>
      </c>
      <c r="V8" s="12">
        <v>851.28208999999993</v>
      </c>
      <c r="W8" s="12">
        <v>975.15393400000005</v>
      </c>
      <c r="X8" s="12">
        <v>1688.1730500000001</v>
      </c>
      <c r="Y8" s="12">
        <v>1427.7949899999999</v>
      </c>
      <c r="Z8" s="12">
        <v>1330.95388</v>
      </c>
      <c r="AA8" s="12">
        <v>1344.5835299999999</v>
      </c>
      <c r="AB8" s="12">
        <v>2120.2079000000003</v>
      </c>
      <c r="AC8" s="12">
        <v>2039.3333499999999</v>
      </c>
      <c r="AD8" s="12">
        <v>2106.00839</v>
      </c>
      <c r="AE8" s="12">
        <v>1729.7927999999999</v>
      </c>
    </row>
    <row r="9" spans="1:31">
      <c r="A9" s="11" t="s">
        <v>127</v>
      </c>
      <c r="B9" s="11" t="s">
        <v>135</v>
      </c>
      <c r="C9" s="11" t="s">
        <v>136</v>
      </c>
      <c r="D9" s="11" t="s">
        <v>130</v>
      </c>
      <c r="E9" s="12">
        <v>1573.541236</v>
      </c>
      <c r="F9" s="12">
        <v>1424.2161765832298</v>
      </c>
      <c r="G9" s="12">
        <v>1553.5898729214596</v>
      </c>
      <c r="H9" s="12">
        <v>1579.2119002039503</v>
      </c>
      <c r="I9" s="12">
        <v>1498.73975846292</v>
      </c>
      <c r="J9" s="12">
        <v>1428.4954890660999</v>
      </c>
      <c r="K9" s="12">
        <v>1592.5795098082999</v>
      </c>
      <c r="L9" s="12">
        <v>1588.1486978466</v>
      </c>
      <c r="M9" s="12">
        <v>1596.5887908360999</v>
      </c>
      <c r="N9" s="12">
        <v>1627.7791032135999</v>
      </c>
      <c r="O9" s="12">
        <v>1529.9591217910001</v>
      </c>
      <c r="P9" s="12">
        <v>1458.5558762116002</v>
      </c>
      <c r="Q9" s="12">
        <v>1506.4357521467</v>
      </c>
      <c r="R9" s="12">
        <v>1477.7352465542999</v>
      </c>
      <c r="S9" s="12">
        <v>1326.3425565832999</v>
      </c>
      <c r="T9" s="12">
        <v>1454.1723491548</v>
      </c>
      <c r="U9" s="12">
        <v>1280.8809752080001</v>
      </c>
      <c r="V9" s="12">
        <v>1190.1804725525001</v>
      </c>
      <c r="W9" s="12">
        <v>1307.0450160540001</v>
      </c>
      <c r="X9" s="12">
        <v>2876.6020440000002</v>
      </c>
      <c r="Y9" s="12">
        <v>2757.3801279999998</v>
      </c>
      <c r="Z9" s="12">
        <v>2600.1518150000002</v>
      </c>
      <c r="AA9" s="12">
        <v>3336.504684</v>
      </c>
      <c r="AB9" s="12">
        <v>6608.4060980000004</v>
      </c>
      <c r="AC9" s="12">
        <v>6967.7020659999998</v>
      </c>
      <c r="AD9" s="12">
        <v>7533.2862960000002</v>
      </c>
      <c r="AE9" s="12">
        <v>6852.7249039999997</v>
      </c>
    </row>
    <row r="10" spans="1:31">
      <c r="A10" s="11" t="s">
        <v>127</v>
      </c>
      <c r="B10" s="11" t="s">
        <v>137</v>
      </c>
      <c r="C10" s="11" t="s">
        <v>138</v>
      </c>
      <c r="D10" s="11" t="s">
        <v>130</v>
      </c>
      <c r="E10" s="12">
        <v>35.258445999999999</v>
      </c>
      <c r="F10" s="12">
        <v>31.335128403560002</v>
      </c>
      <c r="G10" s="12">
        <v>34.306958821599999</v>
      </c>
      <c r="H10" s="12">
        <v>34.686738737100001</v>
      </c>
      <c r="I10" s="12">
        <v>34.469229681199998</v>
      </c>
      <c r="J10" s="12">
        <v>44.823352999999997</v>
      </c>
      <c r="K10" s="12">
        <v>46.844126000000003</v>
      </c>
      <c r="L10" s="12">
        <v>46.291573</v>
      </c>
      <c r="M10" s="12">
        <v>45.866858999999998</v>
      </c>
      <c r="N10" s="12">
        <v>47.157583000000002</v>
      </c>
      <c r="O10" s="12">
        <v>45.066326000000004</v>
      </c>
      <c r="P10" s="12">
        <v>42.573593000000002</v>
      </c>
      <c r="Q10" s="12">
        <v>43.868997</v>
      </c>
      <c r="R10" s="12">
        <v>44.968018999999998</v>
      </c>
      <c r="S10" s="12">
        <v>82.209417000000002</v>
      </c>
      <c r="T10" s="12">
        <v>85.12482</v>
      </c>
      <c r="U10" s="12">
        <v>122.03939799999999</v>
      </c>
      <c r="V10" s="12">
        <v>116.70407899999999</v>
      </c>
      <c r="W10" s="12">
        <v>125.36934500000001</v>
      </c>
      <c r="X10" s="12">
        <v>116.792137</v>
      </c>
      <c r="Y10" s="12">
        <v>94.859200000000001</v>
      </c>
      <c r="Z10" s="12">
        <v>92.394874999999999</v>
      </c>
      <c r="AA10" s="12">
        <v>115.59978</v>
      </c>
      <c r="AB10" s="12">
        <v>115.15300999999999</v>
      </c>
      <c r="AC10" s="12">
        <v>116.32104</v>
      </c>
      <c r="AD10" s="12">
        <v>122.44012499999999</v>
      </c>
      <c r="AE10" s="12">
        <v>118.87745</v>
      </c>
    </row>
    <row r="11" spans="1:31">
      <c r="A11" s="11" t="s">
        <v>127</v>
      </c>
      <c r="B11" s="11" t="s">
        <v>139</v>
      </c>
      <c r="C11" s="11" t="s">
        <v>140</v>
      </c>
      <c r="D11" s="11" t="s">
        <v>130</v>
      </c>
      <c r="E11" s="12">
        <v>844.08076000000005</v>
      </c>
      <c r="F11" s="12">
        <v>801.02786845346009</v>
      </c>
      <c r="G11" s="12">
        <v>899.26423016591991</v>
      </c>
      <c r="H11" s="12">
        <v>904.57550541467003</v>
      </c>
      <c r="I11" s="12">
        <v>880.66972140131998</v>
      </c>
      <c r="J11" s="12">
        <v>759.2412902346</v>
      </c>
      <c r="K11" s="12">
        <v>863.00726878770001</v>
      </c>
      <c r="L11" s="12">
        <v>859.57594443129994</v>
      </c>
      <c r="M11" s="12">
        <v>1018.6982100000001</v>
      </c>
      <c r="N11" s="12">
        <v>2066.7599500000001</v>
      </c>
      <c r="O11" s="12">
        <v>2522.4723300000001</v>
      </c>
      <c r="P11" s="12">
        <v>2448.0037900000002</v>
      </c>
      <c r="Q11" s="12">
        <v>2409.6042000000002</v>
      </c>
      <c r="R11" s="12">
        <v>2409.1123400000001</v>
      </c>
      <c r="S11" s="12">
        <v>5539.8720499999999</v>
      </c>
      <c r="T11" s="12">
        <v>7758.9496200000003</v>
      </c>
      <c r="U11" s="12">
        <v>13210.28074</v>
      </c>
      <c r="V11" s="12">
        <v>15147.803469999999</v>
      </c>
      <c r="W11" s="12">
        <v>15919.00871</v>
      </c>
      <c r="X11" s="12">
        <v>16460.67971</v>
      </c>
      <c r="Y11" s="12">
        <v>15763.223109999999</v>
      </c>
      <c r="Z11" s="12">
        <v>14988.896253999999</v>
      </c>
      <c r="AA11" s="12">
        <v>14884.42606</v>
      </c>
      <c r="AB11" s="12">
        <v>13184.2736</v>
      </c>
      <c r="AC11" s="12">
        <v>14082.443096000001</v>
      </c>
      <c r="AD11" s="12">
        <v>14487.116540000001</v>
      </c>
      <c r="AE11" s="12">
        <v>14212.982477</v>
      </c>
    </row>
    <row r="12" spans="1:31">
      <c r="A12" s="11" t="s">
        <v>127</v>
      </c>
      <c r="B12" s="11" t="s">
        <v>141</v>
      </c>
      <c r="C12" s="11" t="s">
        <v>142</v>
      </c>
      <c r="D12" s="11" t="s">
        <v>130</v>
      </c>
      <c r="E12" s="12">
        <v>1363.4402</v>
      </c>
      <c r="F12" s="12">
        <v>1214.7281590161199</v>
      </c>
      <c r="G12" s="12">
        <v>1348.0093450804</v>
      </c>
      <c r="H12" s="12">
        <v>1313.1408163190999</v>
      </c>
      <c r="I12" s="12">
        <v>1282.61311091624</v>
      </c>
      <c r="J12" s="12">
        <v>1138.06615047338</v>
      </c>
      <c r="K12" s="12">
        <v>1246.1889126761</v>
      </c>
      <c r="L12" s="12">
        <v>1252.8787087463299</v>
      </c>
      <c r="M12" s="12">
        <v>1326.5980961250002</v>
      </c>
      <c r="N12" s="12">
        <v>1300.6812616500999</v>
      </c>
      <c r="O12" s="12">
        <v>1255.1737368204001</v>
      </c>
      <c r="P12" s="12">
        <v>1245.9413875266</v>
      </c>
      <c r="Q12" s="12">
        <v>1211.2343269408</v>
      </c>
      <c r="R12" s="12">
        <v>1222.0860856331001</v>
      </c>
      <c r="S12" s="12">
        <v>1073.2188710189998</v>
      </c>
      <c r="T12" s="12">
        <v>1142.6348677414999</v>
      </c>
      <c r="U12" s="12">
        <v>1034.0020529999999</v>
      </c>
      <c r="V12" s="12">
        <v>1069.948085</v>
      </c>
      <c r="W12" s="12">
        <v>2447.4542199999996</v>
      </c>
      <c r="X12" s="12">
        <v>4925.1676459999999</v>
      </c>
      <c r="Y12" s="12">
        <v>4845.1512000000002</v>
      </c>
      <c r="Z12" s="12">
        <v>4538.0310799999997</v>
      </c>
      <c r="AA12" s="12">
        <v>4600.9764580000001</v>
      </c>
      <c r="AB12" s="12">
        <v>4149.5997070000003</v>
      </c>
      <c r="AC12" s="12">
        <v>3839.272164</v>
      </c>
      <c r="AD12" s="12">
        <v>3991.9611000000004</v>
      </c>
      <c r="AE12" s="12">
        <v>3906.6869799999999</v>
      </c>
    </row>
    <row r="13" spans="1:31">
      <c r="A13" s="11" t="s">
        <v>127</v>
      </c>
      <c r="B13" s="11" t="s">
        <v>143</v>
      </c>
      <c r="C13" s="11" t="s">
        <v>144</v>
      </c>
      <c r="D13" s="11" t="s">
        <v>130</v>
      </c>
      <c r="E13" s="12">
        <v>3385.6359130000001</v>
      </c>
      <c r="F13" s="12">
        <v>3291.0875107585593</v>
      </c>
      <c r="G13" s="12">
        <v>3516.5261152994794</v>
      </c>
      <c r="H13" s="12">
        <v>3637.0164666792994</v>
      </c>
      <c r="I13" s="12">
        <v>3559.6424184288198</v>
      </c>
      <c r="J13" s="12">
        <v>3416.2846760000002</v>
      </c>
      <c r="K13" s="12">
        <v>3709.3537909999995</v>
      </c>
      <c r="L13" s="12">
        <v>5223.2583549999999</v>
      </c>
      <c r="M13" s="12">
        <v>6041.1025079999999</v>
      </c>
      <c r="N13" s="12">
        <v>7309.0966759999992</v>
      </c>
      <c r="O13" s="12">
        <v>8825.4989569999998</v>
      </c>
      <c r="P13" s="12">
        <v>10880.745488</v>
      </c>
      <c r="Q13" s="12">
        <v>10970.486852999999</v>
      </c>
      <c r="R13" s="12">
        <v>10713.466565000001</v>
      </c>
      <c r="S13" s="12">
        <v>9301.2798989999992</v>
      </c>
      <c r="T13" s="12">
        <v>10309.705328</v>
      </c>
      <c r="U13" s="12">
        <v>15051.575681999999</v>
      </c>
      <c r="V13" s="12">
        <v>14635.840634</v>
      </c>
      <c r="W13" s="12">
        <v>14683.261528000001</v>
      </c>
      <c r="X13" s="12">
        <v>16335.605742</v>
      </c>
      <c r="Y13" s="12">
        <v>16324.682664</v>
      </c>
      <c r="Z13" s="12">
        <v>15608.188247999999</v>
      </c>
      <c r="AA13" s="12">
        <v>15646.685679999999</v>
      </c>
      <c r="AB13" s="12">
        <v>12877.410012</v>
      </c>
      <c r="AC13" s="12">
        <v>12830.898133999999</v>
      </c>
      <c r="AD13" s="12">
        <v>15955.20285</v>
      </c>
      <c r="AE13" s="12">
        <v>18512.003800000002</v>
      </c>
    </row>
    <row r="14" spans="1:31">
      <c r="A14" s="11" t="s">
        <v>127</v>
      </c>
      <c r="B14" s="11" t="s">
        <v>145</v>
      </c>
      <c r="C14" s="11" t="s">
        <v>146</v>
      </c>
      <c r="D14" s="11" t="s">
        <v>130</v>
      </c>
      <c r="E14" s="12">
        <v>0</v>
      </c>
      <c r="F14" s="12">
        <v>2.1803702E-4</v>
      </c>
      <c r="G14" s="12">
        <v>4.1488845999999998E-4</v>
      </c>
      <c r="H14" s="12">
        <v>4.6163934000000001E-4</v>
      </c>
      <c r="I14" s="12">
        <v>4.5838992999999999E-4</v>
      </c>
      <c r="J14" s="12">
        <v>9.2378195000000004E-4</v>
      </c>
      <c r="K14" s="12">
        <v>53.754997000000003</v>
      </c>
      <c r="L14" s="12">
        <v>124.08665499999999</v>
      </c>
      <c r="M14" s="12">
        <v>290.96769999999998</v>
      </c>
      <c r="N14" s="12">
        <v>289.3809</v>
      </c>
      <c r="O14" s="12">
        <v>302.56389999999999</v>
      </c>
      <c r="P14" s="12">
        <v>306.13333</v>
      </c>
      <c r="Q14" s="12">
        <v>299.34708000000001</v>
      </c>
      <c r="R14" s="12">
        <v>299.43126999999998</v>
      </c>
      <c r="S14" s="12">
        <v>349.37817000000001</v>
      </c>
      <c r="T14" s="12">
        <v>384.55007999999998</v>
      </c>
      <c r="U14" s="12">
        <v>2441.2388000000001</v>
      </c>
      <c r="V14" s="12">
        <v>4455.4219999999996</v>
      </c>
      <c r="W14" s="12">
        <v>4658.4233000000004</v>
      </c>
      <c r="X14" s="12">
        <v>12607.844999999999</v>
      </c>
      <c r="Y14" s="12">
        <v>12308.624</v>
      </c>
      <c r="Z14" s="12">
        <v>11896.279</v>
      </c>
      <c r="AA14" s="12">
        <v>11882.624</v>
      </c>
      <c r="AB14" s="12">
        <v>10570.544</v>
      </c>
      <c r="AC14" s="12">
        <v>12240.588</v>
      </c>
      <c r="AD14" s="12">
        <v>13256.63</v>
      </c>
      <c r="AE14" s="12">
        <v>15276.645500000001</v>
      </c>
    </row>
    <row r="15" spans="1:31">
      <c r="A15" s="11" t="s">
        <v>147</v>
      </c>
      <c r="B15" s="11" t="s">
        <v>148</v>
      </c>
      <c r="C15" s="11" t="s">
        <v>149</v>
      </c>
      <c r="D15" s="11" t="s">
        <v>130</v>
      </c>
      <c r="E15" s="12">
        <v>434.35217</v>
      </c>
      <c r="F15" s="12">
        <v>400.05073330228004</v>
      </c>
      <c r="G15" s="12">
        <v>409.78932455009993</v>
      </c>
      <c r="H15" s="12">
        <v>435.19101761499996</v>
      </c>
      <c r="I15" s="12">
        <v>404.88237484299992</v>
      </c>
      <c r="J15" s="12">
        <v>387.30449099999998</v>
      </c>
      <c r="K15" s="12">
        <v>405.70047999999997</v>
      </c>
      <c r="L15" s="12">
        <v>432.38581299999998</v>
      </c>
      <c r="M15" s="12">
        <v>422.51612</v>
      </c>
      <c r="N15" s="12">
        <v>437.483273</v>
      </c>
      <c r="O15" s="12">
        <v>421.58467300000001</v>
      </c>
      <c r="P15" s="12">
        <v>402.24</v>
      </c>
      <c r="Q15" s="12">
        <v>413.29628100000002</v>
      </c>
      <c r="R15" s="12">
        <v>404.05969499999998</v>
      </c>
      <c r="S15" s="12">
        <v>372.153773</v>
      </c>
      <c r="T15" s="12">
        <v>373.56282599999997</v>
      </c>
      <c r="U15" s="12">
        <v>427.83595000000003</v>
      </c>
      <c r="V15" s="12">
        <v>422.47006999999996</v>
      </c>
      <c r="W15" s="12">
        <v>445.39101400000004</v>
      </c>
      <c r="X15" s="12">
        <v>415.70729000000006</v>
      </c>
      <c r="Y15" s="12">
        <v>404.85253</v>
      </c>
      <c r="Z15" s="12">
        <v>408.78040599999997</v>
      </c>
      <c r="AA15" s="12">
        <v>435.35834</v>
      </c>
      <c r="AB15" s="12">
        <v>394.87645999999995</v>
      </c>
      <c r="AC15" s="12">
        <v>343.92943000000002</v>
      </c>
      <c r="AD15" s="12">
        <v>343.49391000000003</v>
      </c>
      <c r="AE15" s="12">
        <v>337.16069000000005</v>
      </c>
    </row>
    <row r="16" spans="1:31">
      <c r="A16" s="11" t="s">
        <v>147</v>
      </c>
      <c r="B16" s="11" t="s">
        <v>150</v>
      </c>
      <c r="C16" s="11" t="s">
        <v>151</v>
      </c>
      <c r="D16" s="11" t="s">
        <v>130</v>
      </c>
      <c r="E16" s="12">
        <v>1207.8157389999999</v>
      </c>
      <c r="F16" s="12">
        <v>1176.4644197330099</v>
      </c>
      <c r="G16" s="12">
        <v>1194.2163941989802</v>
      </c>
      <c r="H16" s="12">
        <v>1247.2242780004299</v>
      </c>
      <c r="I16" s="12">
        <v>1223.2196429783</v>
      </c>
      <c r="J16" s="12">
        <v>1034.1175326268001</v>
      </c>
      <c r="K16" s="12">
        <v>1073.9047884005001</v>
      </c>
      <c r="L16" s="12">
        <v>1831.298123</v>
      </c>
      <c r="M16" s="12">
        <v>1884.457363</v>
      </c>
      <c r="N16" s="12">
        <v>1861.34195</v>
      </c>
      <c r="O16" s="12">
        <v>2167.5494330000001</v>
      </c>
      <c r="P16" s="12">
        <v>1984.7071289999999</v>
      </c>
      <c r="Q16" s="12">
        <v>2099.9749900000002</v>
      </c>
      <c r="R16" s="12">
        <v>2614.1961219999998</v>
      </c>
      <c r="S16" s="12">
        <v>3650.3181930000001</v>
      </c>
      <c r="T16" s="12">
        <v>3670.9877759999999</v>
      </c>
      <c r="U16" s="12">
        <v>4475.0545650000004</v>
      </c>
      <c r="V16" s="12">
        <v>5660.1622160000006</v>
      </c>
      <c r="W16" s="12">
        <v>5757.5949719999999</v>
      </c>
      <c r="X16" s="12">
        <v>6445.8641200000002</v>
      </c>
      <c r="Y16" s="12">
        <v>5727.3230199999998</v>
      </c>
      <c r="Z16" s="12">
        <v>6047.7271700000001</v>
      </c>
      <c r="AA16" s="12">
        <v>6244.2280899999996</v>
      </c>
      <c r="AB16" s="12">
        <v>5135.2613799999999</v>
      </c>
      <c r="AC16" s="12">
        <v>4377.0851760000005</v>
      </c>
      <c r="AD16" s="12">
        <v>4482.7736400000003</v>
      </c>
      <c r="AE16" s="12">
        <v>6628.429666</v>
      </c>
    </row>
    <row r="17" spans="1:31">
      <c r="A17" s="11" t="s">
        <v>147</v>
      </c>
      <c r="B17" s="11" t="s">
        <v>152</v>
      </c>
      <c r="C17" s="11" t="s">
        <v>153</v>
      </c>
      <c r="D17" s="11" t="s">
        <v>130</v>
      </c>
      <c r="E17" s="12">
        <v>2199.0903640000001</v>
      </c>
      <c r="F17" s="12">
        <v>2149.7784778799996</v>
      </c>
      <c r="G17" s="12">
        <v>4133.8031539999993</v>
      </c>
      <c r="H17" s="12">
        <v>4383.4012600000005</v>
      </c>
      <c r="I17" s="12">
        <v>4380.7822099999994</v>
      </c>
      <c r="J17" s="12">
        <v>3761.5193300000001</v>
      </c>
      <c r="K17" s="12">
        <v>4904.9495159999997</v>
      </c>
      <c r="L17" s="12">
        <v>7803.8359300000011</v>
      </c>
      <c r="M17" s="12">
        <v>7894.4947000000002</v>
      </c>
      <c r="N17" s="12">
        <v>8619.0462150000003</v>
      </c>
      <c r="O17" s="12">
        <v>9907.2410899999995</v>
      </c>
      <c r="P17" s="12">
        <v>9997.1130250000006</v>
      </c>
      <c r="Q17" s="12">
        <v>10703.73717</v>
      </c>
      <c r="R17" s="12">
        <v>10550.109385</v>
      </c>
      <c r="S17" s="12">
        <v>8800.0730949999997</v>
      </c>
      <c r="T17" s="12">
        <v>10423.289103999999</v>
      </c>
      <c r="U17" s="12">
        <v>14284.154433</v>
      </c>
      <c r="V17" s="12">
        <v>14571.021220000001</v>
      </c>
      <c r="W17" s="12">
        <v>14405.821841000001</v>
      </c>
      <c r="X17" s="12">
        <v>15375.590531</v>
      </c>
      <c r="Y17" s="12">
        <v>16237.420692</v>
      </c>
      <c r="Z17" s="12">
        <v>17184.965023000001</v>
      </c>
      <c r="AA17" s="12">
        <v>16907.139703000001</v>
      </c>
      <c r="AB17" s="12">
        <v>18332.070563999998</v>
      </c>
      <c r="AC17" s="12">
        <v>19905.36636</v>
      </c>
      <c r="AD17" s="12">
        <v>23580.912810000002</v>
      </c>
      <c r="AE17" s="12">
        <v>23386.748771999999</v>
      </c>
    </row>
    <row r="18" spans="1:31">
      <c r="A18" s="11" t="s">
        <v>147</v>
      </c>
      <c r="B18" s="11" t="s">
        <v>154</v>
      </c>
      <c r="C18" s="11" t="s">
        <v>155</v>
      </c>
      <c r="D18" s="11" t="s">
        <v>130</v>
      </c>
      <c r="E18" s="12">
        <v>107.20795</v>
      </c>
      <c r="F18" s="12">
        <v>79.685572933740005</v>
      </c>
      <c r="G18" s="12">
        <v>92.114988847670006</v>
      </c>
      <c r="H18" s="12">
        <v>103.36948885943001</v>
      </c>
      <c r="I18" s="12">
        <v>110.00118594614999</v>
      </c>
      <c r="J18" s="12">
        <v>118.30196844635</v>
      </c>
      <c r="K18" s="12">
        <v>113.73581565490001</v>
      </c>
      <c r="L18" s="12">
        <v>106.14208872899999</v>
      </c>
      <c r="M18" s="12">
        <v>106.3792803321</v>
      </c>
      <c r="N18" s="12">
        <v>105.141433155</v>
      </c>
      <c r="O18" s="12">
        <v>100.0805124842</v>
      </c>
      <c r="P18" s="12">
        <v>98.488239229399994</v>
      </c>
      <c r="Q18" s="12">
        <v>100.24658361900001</v>
      </c>
      <c r="R18" s="12">
        <v>103.7051073926</v>
      </c>
      <c r="S18" s="12">
        <v>255.98761999999999</v>
      </c>
      <c r="T18" s="12">
        <v>247.55105000000003</v>
      </c>
      <c r="U18" s="12">
        <v>267.93149999999997</v>
      </c>
      <c r="V18" s="12">
        <v>248.08364999999998</v>
      </c>
      <c r="W18" s="12">
        <v>283.35185999999999</v>
      </c>
      <c r="X18" s="12">
        <v>335.00374399999998</v>
      </c>
      <c r="Y18" s="12">
        <v>434.36520000000002</v>
      </c>
      <c r="Z18" s="12">
        <v>445.28354000000002</v>
      </c>
      <c r="AA18" s="12">
        <v>494.1875</v>
      </c>
      <c r="AB18" s="12">
        <v>437.8075</v>
      </c>
      <c r="AC18" s="12">
        <v>418.20978000000002</v>
      </c>
      <c r="AD18" s="12">
        <v>448.5806</v>
      </c>
      <c r="AE18" s="12">
        <v>524.6114</v>
      </c>
    </row>
    <row r="19" spans="1:31">
      <c r="A19" s="11" t="s">
        <v>147</v>
      </c>
      <c r="B19" s="11" t="s">
        <v>156</v>
      </c>
      <c r="C19" s="11" t="s">
        <v>157</v>
      </c>
      <c r="D19" s="11" t="s">
        <v>130</v>
      </c>
      <c r="E19" s="12">
        <v>1858.5805720000001</v>
      </c>
      <c r="F19" s="12">
        <v>1597.7350282347995</v>
      </c>
      <c r="G19" s="12">
        <v>1701.6479158500003</v>
      </c>
      <c r="H19" s="12">
        <v>2269.4736124850001</v>
      </c>
      <c r="I19" s="12">
        <v>2377.9240596300001</v>
      </c>
      <c r="J19" s="12">
        <v>2429.3962054999997</v>
      </c>
      <c r="K19" s="12">
        <v>2396.2477076299997</v>
      </c>
      <c r="L19" s="12">
        <v>2385.3566839</v>
      </c>
      <c r="M19" s="12">
        <v>2229.2538471900002</v>
      </c>
      <c r="N19" s="12">
        <v>2724.8273920000001</v>
      </c>
      <c r="O19" s="12">
        <v>2658.1208500000002</v>
      </c>
      <c r="P19" s="12">
        <v>2542.785347</v>
      </c>
      <c r="Q19" s="12">
        <v>2677.1019099999999</v>
      </c>
      <c r="R19" s="12">
        <v>2714.5214019999999</v>
      </c>
      <c r="S19" s="12">
        <v>4778.1626580000002</v>
      </c>
      <c r="T19" s="12">
        <v>4668.8316740000009</v>
      </c>
      <c r="U19" s="12">
        <v>7216.16687</v>
      </c>
      <c r="V19" s="12">
        <v>7325.9033069999996</v>
      </c>
      <c r="W19" s="12">
        <v>8793.9279480000005</v>
      </c>
      <c r="X19" s="12">
        <v>8021.9194819999993</v>
      </c>
      <c r="Y19" s="12">
        <v>7596.5129729999999</v>
      </c>
      <c r="Z19" s="12">
        <v>7910.2416159999993</v>
      </c>
      <c r="AA19" s="12">
        <v>8424.8322440000011</v>
      </c>
      <c r="AB19" s="12">
        <v>7935.8475739999994</v>
      </c>
      <c r="AC19" s="12">
        <v>6889.2600890000003</v>
      </c>
      <c r="AD19" s="12">
        <v>7079.4992359999997</v>
      </c>
      <c r="AE19" s="12">
        <v>6845.7775119999997</v>
      </c>
    </row>
    <row r="20" spans="1:31">
      <c r="A20" s="11" t="s">
        <v>147</v>
      </c>
      <c r="B20" s="11" t="s">
        <v>158</v>
      </c>
      <c r="C20" s="11" t="s">
        <v>159</v>
      </c>
      <c r="D20" s="11" t="s">
        <v>130</v>
      </c>
      <c r="E20" s="12">
        <v>1566.23396</v>
      </c>
      <c r="F20" s="12">
        <v>1497.04924709333</v>
      </c>
      <c r="G20" s="12">
        <v>1445.89806179987</v>
      </c>
      <c r="H20" s="12">
        <v>1545.42619131372</v>
      </c>
      <c r="I20" s="12">
        <v>1584.5677242200002</v>
      </c>
      <c r="J20" s="12">
        <v>2553.59951</v>
      </c>
      <c r="K20" s="12">
        <v>3788.0010350000002</v>
      </c>
      <c r="L20" s="12">
        <v>4016.5994000000001</v>
      </c>
      <c r="M20" s="12">
        <v>3874.7983199999999</v>
      </c>
      <c r="N20" s="12">
        <v>4046.5148400000003</v>
      </c>
      <c r="O20" s="12">
        <v>3927.4451499999996</v>
      </c>
      <c r="P20" s="12">
        <v>3775.0827800000002</v>
      </c>
      <c r="Q20" s="12">
        <v>3904.9109100000001</v>
      </c>
      <c r="R20" s="12">
        <v>3952.7519560000001</v>
      </c>
      <c r="S20" s="12">
        <v>3519.4300899999998</v>
      </c>
      <c r="T20" s="12">
        <v>3685.6736249999999</v>
      </c>
      <c r="U20" s="12">
        <v>3736.4539199999999</v>
      </c>
      <c r="V20" s="12">
        <v>3297.271491</v>
      </c>
      <c r="W20" s="12">
        <v>4814.1280559999996</v>
      </c>
      <c r="X20" s="12">
        <v>4362.8375479999995</v>
      </c>
      <c r="Y20" s="12">
        <v>4070.457324</v>
      </c>
      <c r="Z20" s="12">
        <v>4144.8183300000001</v>
      </c>
      <c r="AA20" s="12">
        <v>4422.4133759999995</v>
      </c>
      <c r="AB20" s="12">
        <v>4471.0149000000001</v>
      </c>
      <c r="AC20" s="12">
        <v>4146.1192759999994</v>
      </c>
      <c r="AD20" s="12">
        <v>4107.5562659999996</v>
      </c>
      <c r="AE20" s="12">
        <v>3830.25819</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5.1482266000000003E-4</v>
      </c>
      <c r="G23" s="12">
        <v>5.2053199999999998E-4</v>
      </c>
      <c r="H23" s="12">
        <v>5.8739294999999995E-4</v>
      </c>
      <c r="I23" s="12">
        <v>5.5984320000000004E-4</v>
      </c>
      <c r="J23" s="12">
        <v>5.1617109999999998E-4</v>
      </c>
      <c r="K23" s="12">
        <v>5.8014557000000001E-4</v>
      </c>
      <c r="L23" s="12">
        <v>1.0062414999999999E-3</v>
      </c>
      <c r="M23" s="12">
        <v>9.0097379999999996E-4</v>
      </c>
      <c r="N23" s="12">
        <v>1.6235844000000001E-3</v>
      </c>
      <c r="O23" s="12">
        <v>1.5595466E-3</v>
      </c>
      <c r="P23" s="12">
        <v>1.5092192000000001E-3</v>
      </c>
      <c r="Q23" s="12">
        <v>1.5218485999999999E-3</v>
      </c>
      <c r="R23" s="12">
        <v>1.5706450000000001E-3</v>
      </c>
      <c r="S23" s="12">
        <v>377.24817000000002</v>
      </c>
      <c r="T23" s="12">
        <v>401.90339999999998</v>
      </c>
      <c r="U23" s="12">
        <v>558.63260000000002</v>
      </c>
      <c r="V23" s="12">
        <v>478.02737000000002</v>
      </c>
      <c r="W23" s="12">
        <v>1935.2563</v>
      </c>
      <c r="X23" s="12">
        <v>1834.4251999999999</v>
      </c>
      <c r="Y23" s="12">
        <v>1736.0145</v>
      </c>
      <c r="Z23" s="12">
        <v>1872.8604</v>
      </c>
      <c r="AA23" s="12">
        <v>1900.3604</v>
      </c>
      <c r="AB23" s="12">
        <v>1700.3761999999999</v>
      </c>
      <c r="AC23" s="12">
        <v>1710.1285</v>
      </c>
      <c r="AD23" s="12">
        <v>1742.1134</v>
      </c>
      <c r="AE23" s="12">
        <v>1576.3327999999999</v>
      </c>
    </row>
    <row r="24" spans="1:31">
      <c r="A24" s="11" t="s">
        <v>164</v>
      </c>
      <c r="B24" s="11" t="s">
        <v>167</v>
      </c>
      <c r="C24" s="11" t="s">
        <v>168</v>
      </c>
      <c r="D24" s="11" t="s">
        <v>130</v>
      </c>
      <c r="E24" s="12">
        <v>1253.7691179999999</v>
      </c>
      <c r="F24" s="12">
        <v>1034.8429704479599</v>
      </c>
      <c r="G24" s="12">
        <v>1085.6599297088601</v>
      </c>
      <c r="H24" s="12">
        <v>1087.76129479715</v>
      </c>
      <c r="I24" s="12">
        <v>1036.3658341442999</v>
      </c>
      <c r="J24" s="12">
        <v>998.02233246956996</v>
      </c>
      <c r="K24" s="12">
        <v>972.85272642781001</v>
      </c>
      <c r="L24" s="12">
        <v>963.84181563997004</v>
      </c>
      <c r="M24" s="12">
        <v>1253.8288261147998</v>
      </c>
      <c r="N24" s="12">
        <v>3689.6394650000002</v>
      </c>
      <c r="O24" s="12">
        <v>3539.19938</v>
      </c>
      <c r="P24" s="12">
        <v>4217.0981750000001</v>
      </c>
      <c r="Q24" s="12">
        <v>4295.9512529999993</v>
      </c>
      <c r="R24" s="12">
        <v>4453.5731949999999</v>
      </c>
      <c r="S24" s="12">
        <v>4203.7116939999996</v>
      </c>
      <c r="T24" s="12">
        <v>4185.5104520000004</v>
      </c>
      <c r="U24" s="12">
        <v>4368.8469139999997</v>
      </c>
      <c r="V24" s="12">
        <v>4262.1720649999997</v>
      </c>
      <c r="W24" s="12">
        <v>4783.9903059999997</v>
      </c>
      <c r="X24" s="12">
        <v>5144.1843169999993</v>
      </c>
      <c r="Y24" s="12">
        <v>4898.0258670000003</v>
      </c>
      <c r="Z24" s="12">
        <v>5136.2273100000002</v>
      </c>
      <c r="AA24" s="12">
        <v>5875.4070300000003</v>
      </c>
      <c r="AB24" s="12">
        <v>5383.5937999999996</v>
      </c>
      <c r="AC24" s="12">
        <v>5313.3990150000009</v>
      </c>
      <c r="AD24" s="12">
        <v>5605.4581900000003</v>
      </c>
      <c r="AE24" s="12">
        <v>5435.6740600000003</v>
      </c>
    </row>
    <row r="25" spans="1:31">
      <c r="A25" s="11" t="s">
        <v>164</v>
      </c>
      <c r="B25" s="11" t="s">
        <v>169</v>
      </c>
      <c r="C25" s="11" t="s">
        <v>170</v>
      </c>
      <c r="D25" s="11" t="s">
        <v>130</v>
      </c>
      <c r="E25" s="12">
        <v>0</v>
      </c>
      <c r="F25" s="12">
        <v>3.2424717999999999E-4</v>
      </c>
      <c r="G25" s="12">
        <v>3.5110765999999999E-4</v>
      </c>
      <c r="H25" s="12">
        <v>1.3905437E-3</v>
      </c>
      <c r="I25" s="12">
        <v>1.4959597399999999E-3</v>
      </c>
      <c r="J25" s="12">
        <v>1.2751307E-3</v>
      </c>
      <c r="K25" s="12">
        <v>1.3934582999999999E-3</v>
      </c>
      <c r="L25" s="12">
        <v>1.9171785E-3</v>
      </c>
      <c r="M25" s="12">
        <v>1.80690536E-3</v>
      </c>
      <c r="N25" s="12">
        <v>2.7057884000000001E-2</v>
      </c>
      <c r="O25" s="12">
        <v>2.6573720299999999E-2</v>
      </c>
      <c r="P25" s="12">
        <v>58.829230262999999</v>
      </c>
      <c r="Q25" s="12">
        <v>60.562488490999996</v>
      </c>
      <c r="R25" s="12">
        <v>488.92937057670002</v>
      </c>
      <c r="S25" s="12">
        <v>583.33407679300001</v>
      </c>
      <c r="T25" s="12">
        <v>627.55881190399998</v>
      </c>
      <c r="U25" s="12">
        <v>653.21383626850002</v>
      </c>
      <c r="V25" s="12">
        <v>612.96439221899993</v>
      </c>
      <c r="W25" s="12">
        <v>2451.6512503380004</v>
      </c>
      <c r="X25" s="12">
        <v>2395.6675353139999</v>
      </c>
      <c r="Y25" s="12">
        <v>2270.367117408</v>
      </c>
      <c r="Z25" s="12">
        <v>2506.3576419209999</v>
      </c>
      <c r="AA25" s="12">
        <v>2722.8871041490002</v>
      </c>
      <c r="AB25" s="12">
        <v>2114.818350214</v>
      </c>
      <c r="AC25" s="12">
        <v>2226.6043387459999</v>
      </c>
      <c r="AD25" s="12">
        <v>2696.6278143999998</v>
      </c>
      <c r="AE25" s="12">
        <v>2534.9133400000001</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1.9928848E-4</v>
      </c>
      <c r="G27" s="12">
        <v>2.3149353000000001E-4</v>
      </c>
      <c r="H27" s="12">
        <v>6.5019019999999999E-4</v>
      </c>
      <c r="I27" s="12">
        <v>6.217013E-4</v>
      </c>
      <c r="J27" s="12">
        <v>5.2284263000000001E-4</v>
      </c>
      <c r="K27" s="12">
        <v>5.4824490000000001E-4</v>
      </c>
      <c r="L27" s="12">
        <v>6.2418450000000002E-4</v>
      </c>
      <c r="M27" s="12">
        <v>5.8193299999999997E-4</v>
      </c>
      <c r="N27" s="12">
        <v>6.5823360000000003E-4</v>
      </c>
      <c r="O27" s="12">
        <v>6.6236379999999996E-4</v>
      </c>
      <c r="P27" s="12">
        <v>1.585277E-3</v>
      </c>
      <c r="Q27" s="12">
        <v>1.5693292E-3</v>
      </c>
      <c r="R27" s="12">
        <v>1.7001834E-3</v>
      </c>
      <c r="S27" s="12">
        <v>1.3957373000000001E-3</v>
      </c>
      <c r="T27" s="12">
        <v>1.5616654E-3</v>
      </c>
      <c r="U27" s="12">
        <v>205.97101000000001</v>
      </c>
      <c r="V27" s="12">
        <v>194.37139999999999</v>
      </c>
      <c r="W27" s="12">
        <v>827.27949999999998</v>
      </c>
      <c r="X27" s="12">
        <v>882.49099999999999</v>
      </c>
      <c r="Y27" s="12">
        <v>4357.2686000000003</v>
      </c>
      <c r="Z27" s="12">
        <v>4709.6986999999999</v>
      </c>
      <c r="AA27" s="12">
        <v>4707.6094000000003</v>
      </c>
      <c r="AB27" s="12">
        <v>3832.8371999999999</v>
      </c>
      <c r="AC27" s="12">
        <v>4015.7341000000001</v>
      </c>
      <c r="AD27" s="12">
        <v>4440.6426000000001</v>
      </c>
      <c r="AE27" s="12">
        <v>4183.8990000000003</v>
      </c>
    </row>
    <row r="28" spans="1:31">
      <c r="A28" s="11" t="s">
        <v>164</v>
      </c>
      <c r="B28" s="11" t="s">
        <v>175</v>
      </c>
      <c r="C28" s="11" t="s">
        <v>176</v>
      </c>
      <c r="D28" s="11" t="s">
        <v>130</v>
      </c>
      <c r="E28" s="12">
        <v>951.40787999999998</v>
      </c>
      <c r="F28" s="12">
        <v>853.64067032937999</v>
      </c>
      <c r="G28" s="12">
        <v>817.79177907781991</v>
      </c>
      <c r="H28" s="12">
        <v>845.1603386278</v>
      </c>
      <c r="I28" s="12">
        <v>848.57788107699992</v>
      </c>
      <c r="J28" s="12">
        <v>872.86309294955993</v>
      </c>
      <c r="K28" s="12">
        <v>877.03646163496001</v>
      </c>
      <c r="L28" s="12">
        <v>844.18298198419996</v>
      </c>
      <c r="M28" s="12">
        <v>767.38700333869997</v>
      </c>
      <c r="N28" s="12">
        <v>838.72406308289987</v>
      </c>
      <c r="O28" s="12">
        <v>806.88875971269999</v>
      </c>
      <c r="P28" s="12">
        <v>762.44320153429999</v>
      </c>
      <c r="Q28" s="12">
        <v>797.97823897550006</v>
      </c>
      <c r="R28" s="12">
        <v>819.27361112339997</v>
      </c>
      <c r="S28" s="12">
        <v>780.39690380000013</v>
      </c>
      <c r="T28" s="12">
        <v>765.5924809723</v>
      </c>
      <c r="U28" s="12">
        <v>786.55340111100008</v>
      </c>
      <c r="V28" s="12">
        <v>732.78200570299998</v>
      </c>
      <c r="W28" s="12">
        <v>758.84549073800008</v>
      </c>
      <c r="X28" s="12">
        <v>728.42575567200004</v>
      </c>
      <c r="Y28" s="12">
        <v>1165.8945779999999</v>
      </c>
      <c r="Z28" s="12">
        <v>1130.06665</v>
      </c>
      <c r="AA28" s="12">
        <v>1569.0108300000002</v>
      </c>
      <c r="AB28" s="12">
        <v>1743.0177799999999</v>
      </c>
      <c r="AC28" s="12">
        <v>1796.41941</v>
      </c>
      <c r="AD28" s="12">
        <v>1955.9826</v>
      </c>
      <c r="AE28" s="12">
        <v>2025.307734</v>
      </c>
    </row>
    <row r="29" spans="1:31">
      <c r="A29" s="11" t="s">
        <v>177</v>
      </c>
      <c r="B29" s="11" t="s">
        <v>178</v>
      </c>
      <c r="C29" s="11" t="s">
        <v>179</v>
      </c>
      <c r="D29" s="11" t="s">
        <v>130</v>
      </c>
      <c r="E29" s="12">
        <v>328.00104699999997</v>
      </c>
      <c r="F29" s="12">
        <v>284.5735384665</v>
      </c>
      <c r="G29" s="12">
        <v>283.93048994359998</v>
      </c>
      <c r="H29" s="12">
        <v>278.01167278226001</v>
      </c>
      <c r="I29" s="12">
        <v>281.8504572997</v>
      </c>
      <c r="J29" s="12">
        <v>273.10286155236997</v>
      </c>
      <c r="K29" s="12">
        <v>269.39472899422998</v>
      </c>
      <c r="L29" s="12">
        <v>254.91694521443</v>
      </c>
      <c r="M29" s="12">
        <v>249.15180119245997</v>
      </c>
      <c r="N29" s="12">
        <v>281.61009234306005</v>
      </c>
      <c r="O29" s="12">
        <v>271.82924926256999</v>
      </c>
      <c r="P29" s="12">
        <v>257.28447579639999</v>
      </c>
      <c r="Q29" s="12">
        <v>259.35656412309999</v>
      </c>
      <c r="R29" s="12">
        <v>275.20233868680003</v>
      </c>
      <c r="S29" s="12">
        <v>239.11070957330003</v>
      </c>
      <c r="T29" s="12">
        <v>256.83981873029995</v>
      </c>
      <c r="U29" s="12">
        <v>243.59730426009997</v>
      </c>
      <c r="V29" s="12">
        <v>215.29377195160001</v>
      </c>
      <c r="W29" s="12">
        <v>163.40302723830001</v>
      </c>
      <c r="X29" s="12">
        <v>153.49747421619998</v>
      </c>
      <c r="Y29" s="12">
        <v>143.32281283660001</v>
      </c>
      <c r="Z29" s="12">
        <v>145.34292406930001</v>
      </c>
      <c r="AA29" s="12">
        <v>152.70147705100001</v>
      </c>
      <c r="AB29" s="12">
        <v>141.22721326199999</v>
      </c>
      <c r="AC29" s="12">
        <v>143.08667628699999</v>
      </c>
      <c r="AD29" s="12">
        <v>146.37737468200001</v>
      </c>
      <c r="AE29" s="12">
        <v>3.4620051999999998E-3</v>
      </c>
    </row>
    <row r="30" spans="1:31">
      <c r="A30" s="11" t="s">
        <v>177</v>
      </c>
      <c r="B30" s="11" t="s">
        <v>180</v>
      </c>
      <c r="C30" s="11" t="s">
        <v>181</v>
      </c>
      <c r="D30" s="11" t="s">
        <v>130</v>
      </c>
      <c r="E30" s="12">
        <v>46.368884000000001</v>
      </c>
      <c r="F30" s="12">
        <v>44.370920781270001</v>
      </c>
      <c r="G30" s="12">
        <v>46.985543768769993</v>
      </c>
      <c r="H30" s="12">
        <v>44.564384517569998</v>
      </c>
      <c r="I30" s="12">
        <v>46.15513514757</v>
      </c>
      <c r="J30" s="12">
        <v>39.519598279600004</v>
      </c>
      <c r="K30" s="12">
        <v>40.721488678</v>
      </c>
      <c r="L30" s="12">
        <v>41.288573697700002</v>
      </c>
      <c r="M30" s="12">
        <v>30.058218480000001</v>
      </c>
      <c r="N30" s="12">
        <v>739.70353399999999</v>
      </c>
      <c r="O30" s="12">
        <v>700.88777949999997</v>
      </c>
      <c r="P30" s="12">
        <v>993.58849399999997</v>
      </c>
      <c r="Q30" s="12">
        <v>1005.0017264999999</v>
      </c>
      <c r="R30" s="12">
        <v>1093.567337</v>
      </c>
      <c r="S30" s="12">
        <v>1759.5386779999999</v>
      </c>
      <c r="T30" s="12">
        <v>1776.0431945</v>
      </c>
      <c r="U30" s="12">
        <v>1839.3057979999999</v>
      </c>
      <c r="V30" s="12">
        <v>4864.7410411000001</v>
      </c>
      <c r="W30" s="12">
        <v>6466.0222939999994</v>
      </c>
      <c r="X30" s="12">
        <v>5657.9995850000005</v>
      </c>
      <c r="Y30" s="12">
        <v>5892.2600199999997</v>
      </c>
      <c r="Z30" s="12">
        <v>5912.5441550000005</v>
      </c>
      <c r="AA30" s="12">
        <v>6726.0434999999998</v>
      </c>
      <c r="AB30" s="12">
        <v>5245.5117</v>
      </c>
      <c r="AC30" s="12">
        <v>5023.1940000000004</v>
      </c>
      <c r="AD30" s="12">
        <v>5295.1655000000001</v>
      </c>
      <c r="AE30" s="12">
        <v>5189.8549999999996</v>
      </c>
    </row>
    <row r="31" spans="1:31">
      <c r="A31" s="11" t="s">
        <v>177</v>
      </c>
      <c r="B31" s="11" t="s">
        <v>182</v>
      </c>
      <c r="C31" s="11" t="s">
        <v>183</v>
      </c>
      <c r="D31" s="11" t="s">
        <v>130</v>
      </c>
      <c r="E31" s="12">
        <v>0</v>
      </c>
      <c r="F31" s="12">
        <v>3.1494853E-4</v>
      </c>
      <c r="G31" s="12">
        <v>3.9694356000000001E-4</v>
      </c>
      <c r="H31" s="12">
        <v>3.8762969999999998E-4</v>
      </c>
      <c r="I31" s="12">
        <v>3.9831996999999998E-4</v>
      </c>
      <c r="J31" s="12">
        <v>3.4409654000000002E-4</v>
      </c>
      <c r="K31" s="12">
        <v>3.7299763E-4</v>
      </c>
      <c r="L31" s="12">
        <v>6.3486315999999995E-4</v>
      </c>
      <c r="M31" s="12">
        <v>6.1196834E-4</v>
      </c>
      <c r="N31" s="12">
        <v>8.040473E-4</v>
      </c>
      <c r="O31" s="12">
        <v>7.9762880000000004E-4</v>
      </c>
      <c r="P31" s="12">
        <v>1.6215715E-3</v>
      </c>
      <c r="Q31" s="12">
        <v>1.5488227000000001E-3</v>
      </c>
      <c r="R31" s="12">
        <v>1.6472584000000001E-3</v>
      </c>
      <c r="S31" s="12">
        <v>2.2746950000000002E-3</v>
      </c>
      <c r="T31" s="12">
        <v>2.4079345000000002E-3</v>
      </c>
      <c r="U31" s="12">
        <v>2.7230734E-3</v>
      </c>
      <c r="V31" s="12">
        <v>2.4476843E-3</v>
      </c>
      <c r="W31" s="12">
        <v>2.5296870000000001E-3</v>
      </c>
      <c r="X31" s="12">
        <v>3.7278253999999999E-3</v>
      </c>
      <c r="Y31" s="12">
        <v>8.9384729999999996E-2</v>
      </c>
      <c r="Z31" s="12">
        <v>8.7402750000000001E-2</v>
      </c>
      <c r="AA31" s="12">
        <v>9.0089664E-2</v>
      </c>
      <c r="AB31" s="12">
        <v>7.8611373999999998E-2</v>
      </c>
      <c r="AC31" s="12">
        <v>8.2825850000000006E-2</v>
      </c>
      <c r="AD31" s="12">
        <v>8.6940320000000001E-2</v>
      </c>
      <c r="AE31" s="12">
        <v>8.2833690000000001E-2</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822.23196000000007</v>
      </c>
      <c r="F33" s="12">
        <v>692.46042959576994</v>
      </c>
      <c r="G33" s="12">
        <v>718.08367335164996</v>
      </c>
      <c r="H33" s="12">
        <v>695.75792041103</v>
      </c>
      <c r="I33" s="12">
        <v>695.18515132084997</v>
      </c>
      <c r="J33" s="12">
        <v>704.43584492084005</v>
      </c>
      <c r="K33" s="12">
        <v>666.39452279193006</v>
      </c>
      <c r="L33" s="12">
        <v>630.17505005019996</v>
      </c>
      <c r="M33" s="12">
        <v>634.22327319320004</v>
      </c>
      <c r="N33" s="12">
        <v>698.06380480209998</v>
      </c>
      <c r="O33" s="12">
        <v>655.57732778640002</v>
      </c>
      <c r="P33" s="12">
        <v>639.1101572517</v>
      </c>
      <c r="Q33" s="12">
        <v>643.65823016410002</v>
      </c>
      <c r="R33" s="12">
        <v>691.82644860400001</v>
      </c>
      <c r="S33" s="12">
        <v>626.85180907129995</v>
      </c>
      <c r="T33" s="12">
        <v>622.01582327059998</v>
      </c>
      <c r="U33" s="12">
        <v>582.51408330499999</v>
      </c>
      <c r="V33" s="12">
        <v>546.09095882000008</v>
      </c>
      <c r="W33" s="12">
        <v>1651.6351199999999</v>
      </c>
      <c r="X33" s="12">
        <v>2102.46074</v>
      </c>
      <c r="Y33" s="12">
        <v>4394.5565500000002</v>
      </c>
      <c r="Z33" s="12">
        <v>4004.743105</v>
      </c>
      <c r="AA33" s="12">
        <v>4494.1110800000006</v>
      </c>
      <c r="AB33" s="12">
        <v>3735.9508599999999</v>
      </c>
      <c r="AC33" s="12">
        <v>3465.5482999999999</v>
      </c>
      <c r="AD33" s="12">
        <v>3602.3672000000001</v>
      </c>
      <c r="AE33" s="12">
        <v>3405.3373999999999</v>
      </c>
    </row>
    <row r="34" spans="1:31">
      <c r="A34" s="11" t="s">
        <v>177</v>
      </c>
      <c r="B34" s="11" t="s">
        <v>188</v>
      </c>
      <c r="C34" s="11" t="s">
        <v>189</v>
      </c>
      <c r="D34" s="11" t="s">
        <v>130</v>
      </c>
      <c r="E34" s="12">
        <v>0</v>
      </c>
      <c r="F34" s="12">
        <v>3.3435262999999998E-4</v>
      </c>
      <c r="G34" s="12">
        <v>5.5091066000000001E-4</v>
      </c>
      <c r="H34" s="12">
        <v>6.0889859999999996E-4</v>
      </c>
      <c r="I34" s="12">
        <v>6.1746770000000004E-4</v>
      </c>
      <c r="J34" s="12">
        <v>6.5150745999999996E-4</v>
      </c>
      <c r="K34" s="12">
        <v>7.1438046999999999E-4</v>
      </c>
      <c r="L34" s="12">
        <v>1.3618886999999999E-3</v>
      </c>
      <c r="M34" s="12">
        <v>1.3953754000000001E-3</v>
      </c>
      <c r="N34" s="12">
        <v>1.4290298999999999E-3</v>
      </c>
      <c r="O34" s="12">
        <v>1.3089619000000001E-3</v>
      </c>
      <c r="P34" s="12">
        <v>2.6198969999999999E-3</v>
      </c>
      <c r="Q34" s="12">
        <v>2.5407998000000001E-3</v>
      </c>
      <c r="R34" s="12">
        <v>2.709735E-3</v>
      </c>
      <c r="S34" s="12">
        <v>770.23235999999997</v>
      </c>
      <c r="T34" s="12">
        <v>786.46209999999996</v>
      </c>
      <c r="U34" s="12">
        <v>776.53219999999999</v>
      </c>
      <c r="V34" s="12">
        <v>732.82654000000002</v>
      </c>
      <c r="W34" s="12">
        <v>753.09950000000003</v>
      </c>
      <c r="X34" s="12">
        <v>791.72473000000002</v>
      </c>
      <c r="Y34" s="12">
        <v>2245.1577000000002</v>
      </c>
      <c r="Z34" s="12">
        <v>2290.6624000000002</v>
      </c>
      <c r="AA34" s="12">
        <v>2543.5066000000002</v>
      </c>
      <c r="AB34" s="12">
        <v>2783.4389999999999</v>
      </c>
      <c r="AC34" s="12">
        <v>2854.6509999999998</v>
      </c>
      <c r="AD34" s="12">
        <v>3514.3552</v>
      </c>
      <c r="AE34" s="12">
        <v>3534.5810000000001</v>
      </c>
    </row>
    <row r="35" spans="1:31">
      <c r="A35" s="11" t="s">
        <v>177</v>
      </c>
      <c r="B35" s="11" t="s">
        <v>190</v>
      </c>
      <c r="C35" s="11" t="s">
        <v>191</v>
      </c>
      <c r="D35" s="11" t="s">
        <v>130</v>
      </c>
      <c r="E35" s="12">
        <v>0</v>
      </c>
      <c r="F35" s="12">
        <v>4.1503040000000002E-4</v>
      </c>
      <c r="G35" s="12">
        <v>7.4882683000000001E-4</v>
      </c>
      <c r="H35" s="12">
        <v>7.4240593999999995E-4</v>
      </c>
      <c r="I35" s="12">
        <v>7.4947206000000003E-4</v>
      </c>
      <c r="J35" s="12">
        <v>6.7101499999999996E-4</v>
      </c>
      <c r="K35" s="12">
        <v>6.8507569999999996E-4</v>
      </c>
      <c r="L35" s="12">
        <v>1.4643404999999999E-3</v>
      </c>
      <c r="M35" s="12">
        <v>1.4562185E-3</v>
      </c>
      <c r="N35" s="12">
        <v>2.3846873E-3</v>
      </c>
      <c r="O35" s="12">
        <v>2.2734168000000002E-3</v>
      </c>
      <c r="P35" s="12">
        <v>955.58989999999994</v>
      </c>
      <c r="Q35" s="12">
        <v>965.38433999999995</v>
      </c>
      <c r="R35" s="12">
        <v>1029.9038</v>
      </c>
      <c r="S35" s="12">
        <v>1054.7733000000001</v>
      </c>
      <c r="T35" s="12">
        <v>1068.673</v>
      </c>
      <c r="U35" s="12">
        <v>1061.9961000000001</v>
      </c>
      <c r="V35" s="12">
        <v>970.02930000000003</v>
      </c>
      <c r="W35" s="12">
        <v>990.72540000000004</v>
      </c>
      <c r="X35" s="12">
        <v>952.08420000000001</v>
      </c>
      <c r="Y35" s="12">
        <v>1050.222</v>
      </c>
      <c r="Z35" s="12">
        <v>1038.5944</v>
      </c>
      <c r="AA35" s="12">
        <v>1130.663</v>
      </c>
      <c r="AB35" s="12">
        <v>993.80529999999999</v>
      </c>
      <c r="AC35" s="12">
        <v>944.47329999999999</v>
      </c>
      <c r="AD35" s="12">
        <v>986.1694</v>
      </c>
      <c r="AE35" s="12">
        <v>964.46465999999998</v>
      </c>
    </row>
    <row r="36" spans="1:31">
      <c r="A36" s="11" t="s">
        <v>177</v>
      </c>
      <c r="B36" s="11" t="s">
        <v>192</v>
      </c>
      <c r="C36" s="11" t="s">
        <v>193</v>
      </c>
      <c r="D36" s="11" t="s">
        <v>130</v>
      </c>
      <c r="E36" s="12">
        <v>0</v>
      </c>
      <c r="F36" s="12">
        <v>2.1481469E-4</v>
      </c>
      <c r="G36" s="12">
        <v>2.6161875999999997E-4</v>
      </c>
      <c r="H36" s="12">
        <v>2.4880817999999998E-4</v>
      </c>
      <c r="I36" s="12">
        <v>2.6201052E-4</v>
      </c>
      <c r="J36" s="12">
        <v>2.1672120999999999E-4</v>
      </c>
      <c r="K36" s="12">
        <v>2.4797369999999999E-4</v>
      </c>
      <c r="L36" s="12">
        <v>3.7887887000000002E-4</v>
      </c>
      <c r="M36" s="12">
        <v>3.5442230000000001E-4</v>
      </c>
      <c r="N36" s="12">
        <v>4.3567390000000001E-4</v>
      </c>
      <c r="O36" s="12">
        <v>4.4510805000000001E-4</v>
      </c>
      <c r="P36" s="12">
        <v>7.120017E-4</v>
      </c>
      <c r="Q36" s="12">
        <v>6.6077900000000001E-4</v>
      </c>
      <c r="R36" s="12">
        <v>7.2106475000000003E-4</v>
      </c>
      <c r="S36" s="12">
        <v>6.6318799999999999E-4</v>
      </c>
      <c r="T36" s="12">
        <v>7.1859539999999996E-4</v>
      </c>
      <c r="U36" s="12">
        <v>1.0867864000000001E-3</v>
      </c>
      <c r="V36" s="12">
        <v>9.6009630000000001E-4</v>
      </c>
      <c r="W36" s="12">
        <v>9.7735240000000004E-4</v>
      </c>
      <c r="X36" s="12">
        <v>1.4461446999999999E-3</v>
      </c>
      <c r="Y36" s="12">
        <v>1.8231443E-3</v>
      </c>
      <c r="Z36" s="12">
        <v>1.7220429999999999E-3</v>
      </c>
      <c r="AA36" s="12">
        <v>1.8199551999999999E-3</v>
      </c>
      <c r="AB36" s="12">
        <v>1.5434047E-3</v>
      </c>
      <c r="AC36" s="12">
        <v>1.6559960000000001E-3</v>
      </c>
      <c r="AD36" s="12">
        <v>1.8290457000000001E-3</v>
      </c>
      <c r="AE36" s="12">
        <v>1.7109645999999999E-3</v>
      </c>
    </row>
    <row r="37" spans="1:31">
      <c r="A37" s="11" t="s">
        <v>177</v>
      </c>
      <c r="B37" s="11" t="s">
        <v>194</v>
      </c>
      <c r="C37" s="11" t="s">
        <v>195</v>
      </c>
      <c r="D37" s="11" t="s">
        <v>130</v>
      </c>
      <c r="E37" s="12">
        <v>0</v>
      </c>
      <c r="F37" s="12">
        <v>2.8466671999999998E-4</v>
      </c>
      <c r="G37" s="12">
        <v>3.9603499999999999E-4</v>
      </c>
      <c r="H37" s="12">
        <v>3.9987821999999998E-4</v>
      </c>
      <c r="I37" s="12">
        <v>4.0285979999999999E-4</v>
      </c>
      <c r="J37" s="12">
        <v>3.5156320000000001E-4</v>
      </c>
      <c r="K37" s="12">
        <v>3.7662509999999999E-4</v>
      </c>
      <c r="L37" s="12">
        <v>6.5266089999999998E-4</v>
      </c>
      <c r="M37" s="12">
        <v>6.3661749999999997E-4</v>
      </c>
      <c r="N37" s="12">
        <v>1.198061E-3</v>
      </c>
      <c r="O37" s="12">
        <v>1.1556062000000001E-3</v>
      </c>
      <c r="P37" s="12">
        <v>1.9606189999999998E-3</v>
      </c>
      <c r="Q37" s="12">
        <v>1.8472337E-3</v>
      </c>
      <c r="R37" s="12">
        <v>1.9363621999999999E-3</v>
      </c>
      <c r="S37" s="12">
        <v>2.7161653000000001E-3</v>
      </c>
      <c r="T37" s="12">
        <v>2.8706915E-3</v>
      </c>
      <c r="U37" s="12">
        <v>5.2396967000000001E-3</v>
      </c>
      <c r="V37" s="12">
        <v>9.7314870000000005E-3</v>
      </c>
      <c r="W37" s="12">
        <v>1.0365777E-2</v>
      </c>
      <c r="X37" s="12">
        <v>1.7806644E-2</v>
      </c>
      <c r="Y37" s="12">
        <v>2.6863473999999998E-2</v>
      </c>
      <c r="Z37" s="12">
        <v>2.9731646E-2</v>
      </c>
      <c r="AA37" s="12">
        <v>3.0220835000000001E-2</v>
      </c>
      <c r="AB37" s="12">
        <v>2.7499284999999998E-2</v>
      </c>
      <c r="AC37" s="12">
        <v>2.8345176999999999E-2</v>
      </c>
      <c r="AD37" s="12">
        <v>3.0186322000000002E-2</v>
      </c>
      <c r="AE37" s="12">
        <v>2.9024191000000001E-2</v>
      </c>
    </row>
    <row r="38" spans="1:31">
      <c r="A38" s="11" t="s">
        <v>196</v>
      </c>
      <c r="B38" s="11" t="s">
        <v>197</v>
      </c>
      <c r="C38" s="11" t="s">
        <v>198</v>
      </c>
      <c r="D38" s="11" t="s">
        <v>130</v>
      </c>
      <c r="E38" s="12">
        <v>0</v>
      </c>
      <c r="F38" s="12">
        <v>2.790046E-4</v>
      </c>
      <c r="G38" s="12">
        <v>2.8489294000000001E-4</v>
      </c>
      <c r="H38" s="12">
        <v>3.3599669999999999E-4</v>
      </c>
      <c r="I38" s="12">
        <v>3.1404867000000002E-4</v>
      </c>
      <c r="J38" s="12">
        <v>2.7365283999999999E-4</v>
      </c>
      <c r="K38" s="12">
        <v>2.7836076000000001E-4</v>
      </c>
      <c r="L38" s="12">
        <v>3.759457E-4</v>
      </c>
      <c r="M38" s="12">
        <v>3.3850427E-4</v>
      </c>
      <c r="N38" s="12">
        <v>5.0304440000000005E-4</v>
      </c>
      <c r="O38" s="12">
        <v>5.1863265E-4</v>
      </c>
      <c r="P38" s="12">
        <v>8.2515686999999995E-4</v>
      </c>
      <c r="Q38" s="12">
        <v>8.1416409999999996E-4</v>
      </c>
      <c r="R38" s="12">
        <v>7.9509220000000002E-4</v>
      </c>
      <c r="S38" s="12">
        <v>7.0231139999999998E-4</v>
      </c>
      <c r="T38" s="12">
        <v>7.2516259999999999E-4</v>
      </c>
      <c r="U38" s="12">
        <v>7.5677670000000004E-4</v>
      </c>
      <c r="V38" s="12">
        <v>6.2245509999999998E-4</v>
      </c>
      <c r="W38" s="12">
        <v>6.7970895999999996E-4</v>
      </c>
      <c r="X38" s="12">
        <v>7.4868250000000003E-4</v>
      </c>
      <c r="Y38" s="12">
        <v>8.6484017000000005E-4</v>
      </c>
      <c r="Z38" s="12">
        <v>1.2699536999999999E-3</v>
      </c>
      <c r="AA38" s="12">
        <v>1.2360682E-3</v>
      </c>
      <c r="AB38" s="12">
        <v>1.1966673000000001E-3</v>
      </c>
      <c r="AC38" s="12">
        <v>1.2271341E-3</v>
      </c>
      <c r="AD38" s="12">
        <v>2.6844372000000001E-3</v>
      </c>
      <c r="AE38" s="12">
        <v>2.4047700000000001E-3</v>
      </c>
    </row>
    <row r="39" spans="1:31">
      <c r="A39" s="11" t="s">
        <v>196</v>
      </c>
      <c r="B39" s="11" t="s">
        <v>199</v>
      </c>
      <c r="C39" s="11" t="s">
        <v>200</v>
      </c>
      <c r="D39" s="11" t="s">
        <v>130</v>
      </c>
      <c r="E39" s="12">
        <v>0</v>
      </c>
      <c r="F39" s="12">
        <v>1.5307577000000001E-4</v>
      </c>
      <c r="G39" s="12">
        <v>1.4544380000000001E-4</v>
      </c>
      <c r="H39" s="12">
        <v>1.6164006000000001E-4</v>
      </c>
      <c r="I39" s="12">
        <v>1.5658200999999999E-4</v>
      </c>
      <c r="J39" s="12">
        <v>1.3248707E-4</v>
      </c>
      <c r="K39" s="12">
        <v>1.5516856E-4</v>
      </c>
      <c r="L39" s="12">
        <v>1.9917812E-4</v>
      </c>
      <c r="M39" s="12">
        <v>1.8682445999999999E-4</v>
      </c>
      <c r="N39" s="12">
        <v>2.6859067000000001E-4</v>
      </c>
      <c r="O39" s="12">
        <v>2.9306873000000002E-4</v>
      </c>
      <c r="P39" s="12">
        <v>3.2770206000000001E-4</v>
      </c>
      <c r="Q39" s="12">
        <v>3.2319355999999998E-4</v>
      </c>
      <c r="R39" s="12">
        <v>3.2313250000000002E-4</v>
      </c>
      <c r="S39" s="12">
        <v>3.1706349999999998E-4</v>
      </c>
      <c r="T39" s="12">
        <v>3.5175655000000002E-4</v>
      </c>
      <c r="U39" s="12">
        <v>5.2825020000000003E-4</v>
      </c>
      <c r="V39" s="12">
        <v>226.55345</v>
      </c>
      <c r="W39" s="12">
        <v>236.26437000000001</v>
      </c>
      <c r="X39" s="12">
        <v>262.99588</v>
      </c>
      <c r="Y39" s="12">
        <v>245.99786</v>
      </c>
      <c r="Z39" s="12">
        <v>260.75713999999999</v>
      </c>
      <c r="AA39" s="12">
        <v>261.02755999999999</v>
      </c>
      <c r="AB39" s="12">
        <v>222.57213999999999</v>
      </c>
      <c r="AC39" s="12">
        <v>247.86084</v>
      </c>
      <c r="AD39" s="12">
        <v>251.50351000000001</v>
      </c>
      <c r="AE39" s="12">
        <v>235.68639999999999</v>
      </c>
    </row>
    <row r="40" spans="1:31">
      <c r="A40" s="11" t="s">
        <v>196</v>
      </c>
      <c r="B40" s="11" t="s">
        <v>201</v>
      </c>
      <c r="C40" s="11" t="s">
        <v>202</v>
      </c>
      <c r="D40" s="11" t="s">
        <v>130</v>
      </c>
      <c r="E40" s="12">
        <v>0</v>
      </c>
      <c r="F40" s="12">
        <v>1.818573E-4</v>
      </c>
      <c r="G40" s="12">
        <v>1.771706E-4</v>
      </c>
      <c r="H40" s="12">
        <v>2.0139832000000001E-4</v>
      </c>
      <c r="I40" s="12">
        <v>1.9972967999999999E-4</v>
      </c>
      <c r="J40" s="12">
        <v>1.670834E-4</v>
      </c>
      <c r="K40" s="12">
        <v>1.7181990000000001E-4</v>
      </c>
      <c r="L40" s="12">
        <v>2.3207427999999999E-4</v>
      </c>
      <c r="M40" s="12">
        <v>2.1989117E-4</v>
      </c>
      <c r="N40" s="12">
        <v>3.0233480000000002E-4</v>
      </c>
      <c r="O40" s="12">
        <v>3.2117514999999998E-4</v>
      </c>
      <c r="P40" s="12">
        <v>3.8338849999999998E-4</v>
      </c>
      <c r="Q40" s="12">
        <v>3.7626389999999998E-4</v>
      </c>
      <c r="R40" s="12">
        <v>3.8880380000000001E-4</v>
      </c>
      <c r="S40" s="12">
        <v>4.0771923000000002E-4</v>
      </c>
      <c r="T40" s="12">
        <v>4.0259984000000002E-4</v>
      </c>
      <c r="U40" s="12">
        <v>4.7044083000000002E-4</v>
      </c>
      <c r="V40" s="12">
        <v>4.0598009999999999E-4</v>
      </c>
      <c r="W40" s="12">
        <v>4.3625689999999997E-4</v>
      </c>
      <c r="X40" s="12">
        <v>5.0295674000000001E-4</v>
      </c>
      <c r="Y40" s="12">
        <v>5.0190749999999996E-4</v>
      </c>
      <c r="Z40" s="12">
        <v>7.0118054000000004E-4</v>
      </c>
      <c r="AA40" s="12">
        <v>7.1465400000000001E-4</v>
      </c>
      <c r="AB40" s="12">
        <v>6.871558E-4</v>
      </c>
      <c r="AC40" s="12">
        <v>6.7814969999999998E-4</v>
      </c>
      <c r="AD40" s="12">
        <v>1.2607193999999999E-3</v>
      </c>
      <c r="AE40" s="12">
        <v>1.1655368000000001E-3</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1302.4672700000001</v>
      </c>
      <c r="F43" s="12">
        <v>3068.8403763854999</v>
      </c>
      <c r="G43" s="12">
        <v>3325.1438919095999</v>
      </c>
      <c r="H43" s="12">
        <v>3462.4955546265001</v>
      </c>
      <c r="I43" s="12">
        <v>3554.0153524091997</v>
      </c>
      <c r="J43" s="12">
        <v>3353.8546858711002</v>
      </c>
      <c r="K43" s="12">
        <v>3469.2958170728998</v>
      </c>
      <c r="L43" s="12">
        <v>3765.8356742142</v>
      </c>
      <c r="M43" s="12">
        <v>3777.2528359548</v>
      </c>
      <c r="N43" s="12">
        <v>3868.1750038035998</v>
      </c>
      <c r="O43" s="12">
        <v>3358.0807221059999</v>
      </c>
      <c r="P43" s="12">
        <v>3476.5666165116995</v>
      </c>
      <c r="Q43" s="12">
        <v>3640.250821569</v>
      </c>
      <c r="R43" s="12">
        <v>3750.9853063795999</v>
      </c>
      <c r="S43" s="12">
        <v>4450.9290199999996</v>
      </c>
      <c r="T43" s="12">
        <v>4636.1026299999994</v>
      </c>
      <c r="U43" s="12">
        <v>4590.1558299999997</v>
      </c>
      <c r="V43" s="12">
        <v>4466.2111599999998</v>
      </c>
      <c r="W43" s="12">
        <v>4522.0300500000003</v>
      </c>
      <c r="X43" s="12">
        <v>4093.9946300000001</v>
      </c>
      <c r="Y43" s="12">
        <v>4143.2864000000009</v>
      </c>
      <c r="Z43" s="12">
        <v>4264.7461299999995</v>
      </c>
      <c r="AA43" s="12">
        <v>4411.2477500000005</v>
      </c>
      <c r="AB43" s="12">
        <v>4211.9575999999997</v>
      </c>
      <c r="AC43" s="12">
        <v>4338.1498000000001</v>
      </c>
      <c r="AD43" s="12">
        <v>4353.1758</v>
      </c>
      <c r="AE43" s="12">
        <v>4972.9579999999996</v>
      </c>
    </row>
    <row r="44" spans="1:31">
      <c r="A44" s="11" t="s">
        <v>127</v>
      </c>
      <c r="B44" s="11" t="s">
        <v>131</v>
      </c>
      <c r="C44" s="11" t="s">
        <v>132</v>
      </c>
      <c r="D44" s="11" t="s">
        <v>98</v>
      </c>
      <c r="E44" s="12">
        <v>132.22730000000001</v>
      </c>
      <c r="F44" s="12">
        <v>139.96598735485</v>
      </c>
      <c r="G44" s="12">
        <v>160.07491782312999</v>
      </c>
      <c r="H44" s="12">
        <v>167.71853041269998</v>
      </c>
      <c r="I44" s="12">
        <v>170.73860202485</v>
      </c>
      <c r="J44" s="12">
        <v>2831.7067703716398</v>
      </c>
      <c r="K44" s="12">
        <v>2750.0039995772599</v>
      </c>
      <c r="L44" s="12">
        <v>2694.1044667601</v>
      </c>
      <c r="M44" s="12">
        <v>2744.9338881734002</v>
      </c>
      <c r="N44" s="12">
        <v>2612.7274929266</v>
      </c>
      <c r="O44" s="12">
        <v>2339.6883963787996</v>
      </c>
      <c r="P44" s="12">
        <v>2656.7678917294998</v>
      </c>
      <c r="Q44" s="12">
        <v>2703.2935140646</v>
      </c>
      <c r="R44" s="12">
        <v>2774.3162998957005</v>
      </c>
      <c r="S44" s="12">
        <v>2858.9782093829999</v>
      </c>
      <c r="T44" s="12">
        <v>2807.6433426134004</v>
      </c>
      <c r="U44" s="12">
        <v>2667.8130067444999</v>
      </c>
      <c r="V44" s="12">
        <v>2628.1860990488999</v>
      </c>
      <c r="W44" s="12">
        <v>2553.8989680710997</v>
      </c>
      <c r="X44" s="12">
        <v>2315.9990409386</v>
      </c>
      <c r="Y44" s="12">
        <v>4365.8894312679004</v>
      </c>
      <c r="Z44" s="12">
        <v>4379.9201119686004</v>
      </c>
      <c r="AA44" s="12">
        <v>4329.9861564038001</v>
      </c>
      <c r="AB44" s="12">
        <v>4506.2639763281995</v>
      </c>
      <c r="AC44" s="12">
        <v>4371.3279952747998</v>
      </c>
      <c r="AD44" s="12">
        <v>4253.8894451594997</v>
      </c>
      <c r="AE44" s="12">
        <v>4192.7734196705997</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1.3960719999999999E-3</v>
      </c>
      <c r="G46" s="12">
        <v>1.4949579E-3</v>
      </c>
      <c r="H46" s="12">
        <v>1.4370971399999999E-3</v>
      </c>
      <c r="I46" s="12">
        <v>4.2083294000000004E-3</v>
      </c>
      <c r="J46" s="12">
        <v>3097.2916256463</v>
      </c>
      <c r="K46" s="12">
        <v>3055.2159089512998</v>
      </c>
      <c r="L46" s="12">
        <v>3223.371114347</v>
      </c>
      <c r="M46" s="12">
        <v>3240.8598242062003</v>
      </c>
      <c r="N46" s="12">
        <v>3042.3130054911999</v>
      </c>
      <c r="O46" s="12">
        <v>2846.0472330912999</v>
      </c>
      <c r="P46" s="12">
        <v>2897.8194921767004</v>
      </c>
      <c r="Q46" s="12">
        <v>2708.5963258861998</v>
      </c>
      <c r="R46" s="12">
        <v>3104.9788994838004</v>
      </c>
      <c r="S46" s="12">
        <v>2915.5522014854</v>
      </c>
      <c r="T46" s="12">
        <v>2907.0765198547997</v>
      </c>
      <c r="U46" s="12">
        <v>2960.7329230800001</v>
      </c>
      <c r="V46" s="12">
        <v>2875.8225597139999</v>
      </c>
      <c r="W46" s="12">
        <v>2778.0890244642001</v>
      </c>
      <c r="X46" s="12">
        <v>2641.5877311494</v>
      </c>
      <c r="Y46" s="12">
        <v>2603.5323434108</v>
      </c>
      <c r="Z46" s="12">
        <v>2399.1375835936001</v>
      </c>
      <c r="AA46" s="12">
        <v>2753.1332717973</v>
      </c>
      <c r="AB46" s="12">
        <v>2737.3523047000003</v>
      </c>
      <c r="AC46" s="12">
        <v>2680.72369665</v>
      </c>
      <c r="AD46" s="12">
        <v>3629.6466599999999</v>
      </c>
      <c r="AE46" s="12">
        <v>3635.8163999999997</v>
      </c>
    </row>
    <row r="47" spans="1:31">
      <c r="A47" s="11" t="s">
        <v>127</v>
      </c>
      <c r="B47" s="11" t="s">
        <v>137</v>
      </c>
      <c r="C47" s="11" t="s">
        <v>138</v>
      </c>
      <c r="D47" s="11" t="s">
        <v>98</v>
      </c>
      <c r="E47" s="12">
        <v>0</v>
      </c>
      <c r="F47" s="12">
        <v>1.2720955599999999E-3</v>
      </c>
      <c r="G47" s="12">
        <v>1.3563312200000001E-3</v>
      </c>
      <c r="H47" s="12">
        <v>2.6920666000000001E-3</v>
      </c>
      <c r="I47" s="12">
        <v>7.5525432999999998E-3</v>
      </c>
      <c r="J47" s="12">
        <v>1.2219248299999999E-2</v>
      </c>
      <c r="K47" s="12">
        <v>1.2092484799999999E-2</v>
      </c>
      <c r="L47" s="12">
        <v>204.13494481269998</v>
      </c>
      <c r="M47" s="12">
        <v>266.46487156040001</v>
      </c>
      <c r="N47" s="12">
        <v>280.123134752</v>
      </c>
      <c r="O47" s="12">
        <v>284.9846416588</v>
      </c>
      <c r="P47" s="12">
        <v>298.67913803089999</v>
      </c>
      <c r="Q47" s="12">
        <v>293.12927865099999</v>
      </c>
      <c r="R47" s="12">
        <v>305.12824268820003</v>
      </c>
      <c r="S47" s="12">
        <v>270.91905509609995</v>
      </c>
      <c r="T47" s="12">
        <v>268.65246621400001</v>
      </c>
      <c r="U47" s="12">
        <v>270.72964959070003</v>
      </c>
      <c r="V47" s="12">
        <v>277.85207609240001</v>
      </c>
      <c r="W47" s="12">
        <v>292.23891797100003</v>
      </c>
      <c r="X47" s="12">
        <v>281.79706546360001</v>
      </c>
      <c r="Y47" s="12">
        <v>313.30196600150003</v>
      </c>
      <c r="Z47" s="12">
        <v>307.19928475950002</v>
      </c>
      <c r="AA47" s="12">
        <v>313.72749456169998</v>
      </c>
      <c r="AB47" s="12">
        <v>280.995856446</v>
      </c>
      <c r="AC47" s="12">
        <v>274.61869848129999</v>
      </c>
      <c r="AD47" s="12">
        <v>286.0038440994</v>
      </c>
      <c r="AE47" s="12">
        <v>288.12833823030002</v>
      </c>
    </row>
    <row r="48" spans="1:31">
      <c r="A48" s="11" t="s">
        <v>127</v>
      </c>
      <c r="B48" s="11" t="s">
        <v>139</v>
      </c>
      <c r="C48" s="11" t="s">
        <v>140</v>
      </c>
      <c r="D48" s="11" t="s">
        <v>98</v>
      </c>
      <c r="E48" s="12">
        <v>0</v>
      </c>
      <c r="F48" s="12">
        <v>5.3114249999999998E-3</v>
      </c>
      <c r="G48" s="12">
        <v>5.51548795E-3</v>
      </c>
      <c r="H48" s="12">
        <v>1571.4872670879699</v>
      </c>
      <c r="I48" s="12">
        <v>2972.4277805454003</v>
      </c>
      <c r="J48" s="12">
        <v>3622.0467400000002</v>
      </c>
      <c r="K48" s="12">
        <v>3649.29655</v>
      </c>
      <c r="L48" s="12">
        <v>3643.92355</v>
      </c>
      <c r="M48" s="12">
        <v>3570.8487</v>
      </c>
      <c r="N48" s="12">
        <v>3437.2570000000001</v>
      </c>
      <c r="O48" s="12">
        <v>4598.7941000000001</v>
      </c>
      <c r="P48" s="12">
        <v>4686.8154000000004</v>
      </c>
      <c r="Q48" s="12">
        <v>4458.5470999999998</v>
      </c>
      <c r="R48" s="12">
        <v>4912.0511000000006</v>
      </c>
      <c r="S48" s="12">
        <v>10403.4409</v>
      </c>
      <c r="T48" s="12">
        <v>10191.369699999999</v>
      </c>
      <c r="U48" s="12">
        <v>9887.0907999999999</v>
      </c>
      <c r="V48" s="12">
        <v>9128.357</v>
      </c>
      <c r="W48" s="12">
        <v>9268.5632999999998</v>
      </c>
      <c r="X48" s="12">
        <v>8820.3711000000003</v>
      </c>
      <c r="Y48" s="12">
        <v>8948.9848000000002</v>
      </c>
      <c r="Z48" s="12">
        <v>8377.7060000000001</v>
      </c>
      <c r="AA48" s="12">
        <v>9086.7472999999991</v>
      </c>
      <c r="AB48" s="12">
        <v>11506.663499999999</v>
      </c>
      <c r="AC48" s="12">
        <v>11122.0566</v>
      </c>
      <c r="AD48" s="12">
        <v>11252.776400000001</v>
      </c>
      <c r="AE48" s="12">
        <v>10423.2356</v>
      </c>
    </row>
    <row r="49" spans="1:31">
      <c r="A49" s="11" t="s">
        <v>127</v>
      </c>
      <c r="B49" s="11" t="s">
        <v>141</v>
      </c>
      <c r="C49" s="11" t="s">
        <v>142</v>
      </c>
      <c r="D49" s="11" t="s">
        <v>98</v>
      </c>
      <c r="E49" s="12">
        <v>0</v>
      </c>
      <c r="F49" s="12">
        <v>9.7592814000000002E-4</v>
      </c>
      <c r="G49" s="12">
        <v>9.9794348000000008E-4</v>
      </c>
      <c r="H49" s="12">
        <v>1.09547511E-3</v>
      </c>
      <c r="I49" s="12">
        <v>1.2439051E-3</v>
      </c>
      <c r="J49" s="12">
        <v>511.275933307</v>
      </c>
      <c r="K49" s="12">
        <v>496.78995447649999</v>
      </c>
      <c r="L49" s="12">
        <v>488.87322895899996</v>
      </c>
      <c r="M49" s="12">
        <v>429.30165976299998</v>
      </c>
      <c r="N49" s="12">
        <v>470.62024539100003</v>
      </c>
      <c r="O49" s="12">
        <v>439.421031255</v>
      </c>
      <c r="P49" s="12">
        <v>438.29023416800004</v>
      </c>
      <c r="Q49" s="12">
        <v>425.52211979500004</v>
      </c>
      <c r="R49" s="12">
        <v>443.022556587</v>
      </c>
      <c r="S49" s="12">
        <v>480.96437716999998</v>
      </c>
      <c r="T49" s="12">
        <v>476.53217526399999</v>
      </c>
      <c r="U49" s="12">
        <v>457.18704745700001</v>
      </c>
      <c r="V49" s="12">
        <v>385.2608315375</v>
      </c>
      <c r="W49" s="12">
        <v>432.92295638799999</v>
      </c>
      <c r="X49" s="12">
        <v>416.88615410200003</v>
      </c>
      <c r="Y49" s="12">
        <v>410.62270497840001</v>
      </c>
      <c r="Z49" s="12">
        <v>397.0748610407</v>
      </c>
      <c r="AA49" s="12">
        <v>411.75982716500005</v>
      </c>
      <c r="AB49" s="12">
        <v>1080.6015300000001</v>
      </c>
      <c r="AC49" s="12">
        <v>2593.4773500000001</v>
      </c>
      <c r="AD49" s="12">
        <v>2632.0019600000001</v>
      </c>
      <c r="AE49" s="12">
        <v>2320.1562000000004</v>
      </c>
    </row>
    <row r="50" spans="1:31">
      <c r="A50" s="11" t="s">
        <v>127</v>
      </c>
      <c r="B50" s="11" t="s">
        <v>143</v>
      </c>
      <c r="C50" s="11" t="s">
        <v>144</v>
      </c>
      <c r="D50" s="11" t="s">
        <v>98</v>
      </c>
      <c r="E50" s="12">
        <v>2605.63744</v>
      </c>
      <c r="F50" s="12">
        <v>4582.3158944779007</v>
      </c>
      <c r="G50" s="12">
        <v>4746.0621340139005</v>
      </c>
      <c r="H50" s="12">
        <v>4755.2571389774002</v>
      </c>
      <c r="I50" s="12">
        <v>7652.8800550337</v>
      </c>
      <c r="J50" s="12">
        <v>9657.1266199999991</v>
      </c>
      <c r="K50" s="12">
        <v>9555.3422600000013</v>
      </c>
      <c r="L50" s="12">
        <v>13818.609100000001</v>
      </c>
      <c r="M50" s="12">
        <v>13381.13618</v>
      </c>
      <c r="N50" s="12">
        <v>17225.863420000001</v>
      </c>
      <c r="O50" s="12">
        <v>18964.964030000003</v>
      </c>
      <c r="P50" s="12">
        <v>18305.238959999999</v>
      </c>
      <c r="Q50" s="12">
        <v>18107.287629999999</v>
      </c>
      <c r="R50" s="12">
        <v>19156.635020000002</v>
      </c>
      <c r="S50" s="12">
        <v>18896.173470000002</v>
      </c>
      <c r="T50" s="12">
        <v>18470.596550000002</v>
      </c>
      <c r="U50" s="12">
        <v>18553.812879999998</v>
      </c>
      <c r="V50" s="12">
        <v>17342.833010000002</v>
      </c>
      <c r="W50" s="12">
        <v>18087.240740000001</v>
      </c>
      <c r="X50" s="12">
        <v>21047.17023</v>
      </c>
      <c r="Y50" s="12">
        <v>20435.612300000001</v>
      </c>
      <c r="Z50" s="12">
        <v>18804.98618</v>
      </c>
      <c r="AA50" s="12">
        <v>19719.626800000002</v>
      </c>
      <c r="AB50" s="12">
        <v>25126.509319999997</v>
      </c>
      <c r="AC50" s="12">
        <v>24266.671460000001</v>
      </c>
      <c r="AD50" s="12">
        <v>27399.74395</v>
      </c>
      <c r="AE50" s="12">
        <v>25436.823229999998</v>
      </c>
    </row>
    <row r="51" spans="1:31">
      <c r="A51" s="11" t="s">
        <v>127</v>
      </c>
      <c r="B51" s="11" t="s">
        <v>145</v>
      </c>
      <c r="C51" s="11" t="s">
        <v>146</v>
      </c>
      <c r="D51" s="11" t="s">
        <v>98</v>
      </c>
      <c r="E51" s="12">
        <v>0</v>
      </c>
      <c r="F51" s="12">
        <v>8.1946573000000003E-4</v>
      </c>
      <c r="G51" s="12">
        <v>8.6865378000000007E-4</v>
      </c>
      <c r="H51" s="12">
        <v>9.9963023E-4</v>
      </c>
      <c r="I51" s="12">
        <v>1.6244577399999998E-3</v>
      </c>
      <c r="J51" s="12">
        <v>511.9438721798</v>
      </c>
      <c r="K51" s="12">
        <v>485.5180987064</v>
      </c>
      <c r="L51" s="12">
        <v>502.26096549300001</v>
      </c>
      <c r="M51" s="12">
        <v>472.91297793140001</v>
      </c>
      <c r="N51" s="12">
        <v>477.8077743508</v>
      </c>
      <c r="O51" s="12">
        <v>443.9182472393</v>
      </c>
      <c r="P51" s="12">
        <v>447.62422695640004</v>
      </c>
      <c r="Q51" s="12">
        <v>450.35406525100001</v>
      </c>
      <c r="R51" s="12">
        <v>476.95183314909997</v>
      </c>
      <c r="S51" s="12">
        <v>474.18204449000001</v>
      </c>
      <c r="T51" s="12">
        <v>462.69400005220001</v>
      </c>
      <c r="U51" s="12">
        <v>476.98805632380004</v>
      </c>
      <c r="V51" s="12">
        <v>1017.6016547464001</v>
      </c>
      <c r="W51" s="12">
        <v>1671.322145868</v>
      </c>
      <c r="X51" s="12">
        <v>1602.478524442</v>
      </c>
      <c r="Y51" s="12">
        <v>1584.671257383</v>
      </c>
      <c r="Z51" s="12">
        <v>1599.3830700869999</v>
      </c>
      <c r="AA51" s="12">
        <v>1703.1130660420001</v>
      </c>
      <c r="AB51" s="12">
        <v>4434.0627999999997</v>
      </c>
      <c r="AC51" s="12">
        <v>4238.4120000000003</v>
      </c>
      <c r="AD51" s="12">
        <v>4411.3567000000003</v>
      </c>
      <c r="AE51" s="12">
        <v>4059.0664999999999</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1495.8555900000001</v>
      </c>
      <c r="F53" s="12">
        <v>1257.4402307584999</v>
      </c>
      <c r="G53" s="12">
        <v>1307.360507895</v>
      </c>
      <c r="H53" s="12">
        <v>1378.9564472250001</v>
      </c>
      <c r="I53" s="12">
        <v>10280.535500000002</v>
      </c>
      <c r="J53" s="12">
        <v>14007.63746</v>
      </c>
      <c r="K53" s="12">
        <v>12885.002059999999</v>
      </c>
      <c r="L53" s="12">
        <v>12912.299940000001</v>
      </c>
      <c r="M53" s="12">
        <v>12151.429270000001</v>
      </c>
      <c r="N53" s="12">
        <v>12771.465319999999</v>
      </c>
      <c r="O53" s="12">
        <v>12027.45558</v>
      </c>
      <c r="P53" s="12">
        <v>12418.77634</v>
      </c>
      <c r="Q53" s="12">
        <v>17555.271079999999</v>
      </c>
      <c r="R53" s="12">
        <v>19512.83785</v>
      </c>
      <c r="S53" s="12">
        <v>22214.261919999997</v>
      </c>
      <c r="T53" s="12">
        <v>20230.093229999999</v>
      </c>
      <c r="U53" s="12">
        <v>20361.926299999999</v>
      </c>
      <c r="V53" s="12">
        <v>17913.190259999999</v>
      </c>
      <c r="W53" s="12">
        <v>19977.446</v>
      </c>
      <c r="X53" s="12">
        <v>18588.304759999999</v>
      </c>
      <c r="Y53" s="12">
        <v>18860.333200000001</v>
      </c>
      <c r="Z53" s="12">
        <v>19428.501400000001</v>
      </c>
      <c r="AA53" s="12">
        <v>19933.171300000002</v>
      </c>
      <c r="AB53" s="12">
        <v>21220.689299999998</v>
      </c>
      <c r="AC53" s="12">
        <v>18301.972699999998</v>
      </c>
      <c r="AD53" s="12">
        <v>18380.669000000002</v>
      </c>
      <c r="AE53" s="12">
        <v>16151.282499999999</v>
      </c>
    </row>
    <row r="54" spans="1:31">
      <c r="A54" s="11" t="s">
        <v>147</v>
      </c>
      <c r="B54" s="11" t="s">
        <v>152</v>
      </c>
      <c r="C54" s="11" t="s">
        <v>153</v>
      </c>
      <c r="D54" s="11" t="s">
        <v>98</v>
      </c>
      <c r="E54" s="12">
        <v>382.81335000000001</v>
      </c>
      <c r="F54" s="12">
        <v>6818.8419199999998</v>
      </c>
      <c r="G54" s="12">
        <v>6567.5434500000001</v>
      </c>
      <c r="H54" s="12">
        <v>9494.4396400000005</v>
      </c>
      <c r="I54" s="12">
        <v>11042.256730000001</v>
      </c>
      <c r="J54" s="12">
        <v>11115.5762</v>
      </c>
      <c r="K54" s="12">
        <v>11670.0013</v>
      </c>
      <c r="L54" s="12">
        <v>11166.393620000001</v>
      </c>
      <c r="M54" s="12">
        <v>10803.83864</v>
      </c>
      <c r="N54" s="12">
        <v>14924.550859999999</v>
      </c>
      <c r="O54" s="12">
        <v>16479.34216</v>
      </c>
      <c r="P54" s="12">
        <v>16014.662419999999</v>
      </c>
      <c r="Q54" s="12">
        <v>16728.73444</v>
      </c>
      <c r="R54" s="12">
        <v>17108.737550000002</v>
      </c>
      <c r="S54" s="12">
        <v>17287.054</v>
      </c>
      <c r="T54" s="12">
        <v>16973.66533</v>
      </c>
      <c r="U54" s="12">
        <v>16024.602499999999</v>
      </c>
      <c r="V54" s="12">
        <v>15699.817430000001</v>
      </c>
      <c r="W54" s="12">
        <v>16389.162839999997</v>
      </c>
      <c r="X54" s="12">
        <v>19014.239160000001</v>
      </c>
      <c r="Y54" s="12">
        <v>21200.149880000001</v>
      </c>
      <c r="Z54" s="12">
        <v>22092.438429999998</v>
      </c>
      <c r="AA54" s="12">
        <v>22600.161700000001</v>
      </c>
      <c r="AB54" s="12">
        <v>26673.900949999999</v>
      </c>
      <c r="AC54" s="12">
        <v>29420.239860000001</v>
      </c>
      <c r="AD54" s="12">
        <v>28613.838499999998</v>
      </c>
      <c r="AE54" s="12">
        <v>27254.007000000001</v>
      </c>
    </row>
    <row r="55" spans="1:31">
      <c r="A55" s="11" t="s">
        <v>147</v>
      </c>
      <c r="B55" s="11" t="s">
        <v>154</v>
      </c>
      <c r="C55" s="11" t="s">
        <v>155</v>
      </c>
      <c r="D55" s="11" t="s">
        <v>98</v>
      </c>
      <c r="E55" s="12">
        <v>632.80740000000003</v>
      </c>
      <c r="F55" s="12">
        <v>555.75981201107004</v>
      </c>
      <c r="G55" s="12">
        <v>584.65889680142993</v>
      </c>
      <c r="H55" s="12">
        <v>634.40984568259</v>
      </c>
      <c r="I55" s="12">
        <v>641.35390214328004</v>
      </c>
      <c r="J55" s="12">
        <v>625.15524626929994</v>
      </c>
      <c r="K55" s="12">
        <v>639.57718244840009</v>
      </c>
      <c r="L55" s="12">
        <v>649.5090384097</v>
      </c>
      <c r="M55" s="12">
        <v>648.20966229819999</v>
      </c>
      <c r="N55" s="12">
        <v>618.49629815000003</v>
      </c>
      <c r="O55" s="12">
        <v>588.19215439810012</v>
      </c>
      <c r="P55" s="12">
        <v>588.47846301999994</v>
      </c>
      <c r="Q55" s="12">
        <v>626.0860827944</v>
      </c>
      <c r="R55" s="12">
        <v>626.04963600439999</v>
      </c>
      <c r="S55" s="12">
        <v>575.17669995849997</v>
      </c>
      <c r="T55" s="12">
        <v>583.58927943569995</v>
      </c>
      <c r="U55" s="12">
        <v>565.49028879699995</v>
      </c>
      <c r="V55" s="12">
        <v>657.47212476640004</v>
      </c>
      <c r="W55" s="12">
        <v>643.45173323610004</v>
      </c>
      <c r="X55" s="12">
        <v>713.28548224199994</v>
      </c>
      <c r="Y55" s="12">
        <v>399.67488124620002</v>
      </c>
      <c r="Z55" s="12">
        <v>435.72242379939996</v>
      </c>
      <c r="AA55" s="12">
        <v>512.66086098059998</v>
      </c>
      <c r="AB55" s="12">
        <v>722.32404614049995</v>
      </c>
      <c r="AC55" s="12">
        <v>715.00911306340004</v>
      </c>
      <c r="AD55" s="12">
        <v>700.07906863699998</v>
      </c>
      <c r="AE55" s="12">
        <v>747.03666398819996</v>
      </c>
    </row>
    <row r="56" spans="1:31">
      <c r="A56" s="11" t="s">
        <v>147</v>
      </c>
      <c r="B56" s="11" t="s">
        <v>156</v>
      </c>
      <c r="C56" s="11" t="s">
        <v>157</v>
      </c>
      <c r="D56" s="11" t="s">
        <v>98</v>
      </c>
      <c r="E56" s="12">
        <v>0</v>
      </c>
      <c r="F56" s="12">
        <v>1.8885898499999999E-4</v>
      </c>
      <c r="G56" s="12">
        <v>1.35563017E-3</v>
      </c>
      <c r="H56" s="12">
        <v>1.3865691000000001E-3</v>
      </c>
      <c r="I56" s="12">
        <v>1.3896161400000001E-3</v>
      </c>
      <c r="J56" s="12">
        <v>1.3615571999999999E-3</v>
      </c>
      <c r="K56" s="12">
        <v>1.8011114500000001E-3</v>
      </c>
      <c r="L56" s="12">
        <v>2.1204342999999997E-3</v>
      </c>
      <c r="M56" s="12">
        <v>2.2220175000000003E-3</v>
      </c>
      <c r="N56" s="12">
        <v>2.5026984000000004E-3</v>
      </c>
      <c r="O56" s="12">
        <v>2.7908752E-3</v>
      </c>
      <c r="P56" s="12">
        <v>2.5030390000000003E-3</v>
      </c>
      <c r="Q56" s="12">
        <v>2.6327831000000001E-3</v>
      </c>
      <c r="R56" s="12">
        <v>2.7853859999999999E-3</v>
      </c>
      <c r="S56" s="12">
        <v>2.5892658000000002E-3</v>
      </c>
      <c r="T56" s="12">
        <v>2.8278840000000001E-3</v>
      </c>
      <c r="U56" s="12">
        <v>2.6362827E-3</v>
      </c>
      <c r="V56" s="12">
        <v>3.5614425999999999E-3</v>
      </c>
      <c r="W56" s="12">
        <v>3.3338880000000001E-3</v>
      </c>
      <c r="X56" s="12">
        <v>2.7532325999999999E-2</v>
      </c>
      <c r="Y56" s="12">
        <v>2.4579283E-2</v>
      </c>
      <c r="Z56" s="12">
        <v>4.9105186999999995E-2</v>
      </c>
      <c r="AA56" s="12">
        <v>0.139434065</v>
      </c>
      <c r="AB56" s="12">
        <v>0.13012624</v>
      </c>
      <c r="AC56" s="12">
        <v>2457.9331861150004</v>
      </c>
      <c r="AD56" s="12">
        <v>2374.7664548930002</v>
      </c>
      <c r="AE56" s="12">
        <v>2532.836628902</v>
      </c>
    </row>
    <row r="57" spans="1:31">
      <c r="A57" s="11" t="s">
        <v>147</v>
      </c>
      <c r="B57" s="11" t="s">
        <v>158</v>
      </c>
      <c r="C57" s="11" t="s">
        <v>159</v>
      </c>
      <c r="D57" s="11" t="s">
        <v>98</v>
      </c>
      <c r="E57" s="12">
        <v>0</v>
      </c>
      <c r="F57" s="12">
        <v>6.6807434E-4</v>
      </c>
      <c r="G57" s="12">
        <v>6.3143024000000001E-4</v>
      </c>
      <c r="H57" s="12">
        <v>7.1800990000000001E-4</v>
      </c>
      <c r="I57" s="12">
        <v>8.5870846000000002E-4</v>
      </c>
      <c r="J57" s="12">
        <v>1.0383274500000001E-3</v>
      </c>
      <c r="K57" s="12">
        <v>1.5948978999999999E-3</v>
      </c>
      <c r="L57" s="12">
        <v>1.8289127000000001E-3</v>
      </c>
      <c r="M57" s="12">
        <v>1.8300591000000002E-3</v>
      </c>
      <c r="N57" s="12">
        <v>1.7322804E-3</v>
      </c>
      <c r="O57" s="12">
        <v>1.8832164000000002E-3</v>
      </c>
      <c r="P57" s="12">
        <v>1.66831687E-3</v>
      </c>
      <c r="Q57" s="12">
        <v>1.6818191E-3</v>
      </c>
      <c r="R57" s="12">
        <v>1.8635077599999999E-3</v>
      </c>
      <c r="S57" s="12">
        <v>1.6642381E-3</v>
      </c>
      <c r="T57" s="12">
        <v>2.0360452400000001E-3</v>
      </c>
      <c r="U57" s="12">
        <v>1.9641288000000002E-3</v>
      </c>
      <c r="V57" s="12">
        <v>2.3664444999999998E-3</v>
      </c>
      <c r="W57" s="12">
        <v>2.18016347E-3</v>
      </c>
      <c r="X57" s="12">
        <v>4.0441180999999998E-3</v>
      </c>
      <c r="Y57" s="12">
        <v>3.5237816999999999E-3</v>
      </c>
      <c r="Z57" s="12">
        <v>3.6572755000000004E-3</v>
      </c>
      <c r="AA57" s="12">
        <v>4.3214015000000005E-3</v>
      </c>
      <c r="AB57" s="12">
        <v>4.1712418999999999E-3</v>
      </c>
      <c r="AC57" s="12">
        <v>2.7029158399999999E-2</v>
      </c>
      <c r="AD57" s="12">
        <v>2.7121231199999998E-2</v>
      </c>
      <c r="AE57" s="12">
        <v>344.55941072799999</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327.36765000000003</v>
      </c>
      <c r="F59" s="12">
        <v>1235.7933600000001</v>
      </c>
      <c r="G59" s="12">
        <v>1366.62887</v>
      </c>
      <c r="H59" s="12">
        <v>1406.94022</v>
      </c>
      <c r="I59" s="12">
        <v>1396.4726700000001</v>
      </c>
      <c r="J59" s="12">
        <v>1361.4621999999999</v>
      </c>
      <c r="K59" s="12">
        <v>1372.24557</v>
      </c>
      <c r="L59" s="12">
        <v>1456.6992399999999</v>
      </c>
      <c r="M59" s="12">
        <v>1482.1275099999998</v>
      </c>
      <c r="N59" s="12">
        <v>1346.33734</v>
      </c>
      <c r="O59" s="12">
        <v>1371.7489500000001</v>
      </c>
      <c r="P59" s="12">
        <v>1388.1113799999998</v>
      </c>
      <c r="Q59" s="12">
        <v>1430.71083</v>
      </c>
      <c r="R59" s="12">
        <v>1399.2609200000002</v>
      </c>
      <c r="S59" s="12">
        <v>1358.64039</v>
      </c>
      <c r="T59" s="12">
        <v>1377.16785</v>
      </c>
      <c r="U59" s="12">
        <v>1686.3279600000001</v>
      </c>
      <c r="V59" s="12">
        <v>1621.0734600000001</v>
      </c>
      <c r="W59" s="12">
        <v>1504.2564499999999</v>
      </c>
      <c r="X59" s="12">
        <v>2788.1051000000002</v>
      </c>
      <c r="Y59" s="12">
        <v>2731.01413</v>
      </c>
      <c r="Z59" s="12">
        <v>2822.1215999999999</v>
      </c>
      <c r="AA59" s="12">
        <v>2746.5190600000001</v>
      </c>
      <c r="AB59" s="12">
        <v>2685.6958399999999</v>
      </c>
      <c r="AC59" s="12">
        <v>2709.6052</v>
      </c>
      <c r="AD59" s="12">
        <v>2814.85313</v>
      </c>
      <c r="AE59" s="12">
        <v>2682.2111199999999</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3823.1874839999996</v>
      </c>
      <c r="F62" s="12">
        <v>3672.5503936054602</v>
      </c>
      <c r="G62" s="12">
        <v>3700.4058301289401</v>
      </c>
      <c r="H62" s="12">
        <v>3767.6920056637296</v>
      </c>
      <c r="I62" s="12">
        <v>6541.6232795729302</v>
      </c>
      <c r="J62" s="12">
        <v>7293.4350084647003</v>
      </c>
      <c r="K62" s="12">
        <v>7654.4868157692008</v>
      </c>
      <c r="L62" s="12">
        <v>7095.4957478601991</v>
      </c>
      <c r="M62" s="12">
        <v>8302.1983222680992</v>
      </c>
      <c r="N62" s="12">
        <v>7594.587600634999</v>
      </c>
      <c r="O62" s="12">
        <v>7355.267853843</v>
      </c>
      <c r="P62" s="12">
        <v>6638.4904639209999</v>
      </c>
      <c r="Q62" s="12">
        <v>7085.5873836870005</v>
      </c>
      <c r="R62" s="12">
        <v>7418.9238546320003</v>
      </c>
      <c r="S62" s="12">
        <v>7710.5543699999998</v>
      </c>
      <c r="T62" s="12">
        <v>8223.8859040000007</v>
      </c>
      <c r="U62" s="12">
        <v>7794.6667499999994</v>
      </c>
      <c r="V62" s="12">
        <v>8687.0120099999986</v>
      </c>
      <c r="W62" s="12">
        <v>7749.7241989999993</v>
      </c>
      <c r="X62" s="12">
        <v>8467.0618460000005</v>
      </c>
      <c r="Y62" s="12">
        <v>7853.9505340000005</v>
      </c>
      <c r="Z62" s="12">
        <v>7710.70496</v>
      </c>
      <c r="AA62" s="12">
        <v>8351.2725299999984</v>
      </c>
      <c r="AB62" s="12">
        <v>9958.7562340000004</v>
      </c>
      <c r="AC62" s="12">
        <v>10276.704575</v>
      </c>
      <c r="AD62" s="12">
        <v>9585.1330799999996</v>
      </c>
      <c r="AE62" s="12">
        <v>10521.6201</v>
      </c>
    </row>
    <row r="63" spans="1:31">
      <c r="A63" s="11" t="s">
        <v>164</v>
      </c>
      <c r="B63" s="11" t="s">
        <v>171</v>
      </c>
      <c r="C63" s="11" t="s">
        <v>172</v>
      </c>
      <c r="D63" s="11" t="s">
        <v>98</v>
      </c>
      <c r="E63" s="12">
        <v>5851.4911499999998</v>
      </c>
      <c r="F63" s="12">
        <v>6990.3372213755001</v>
      </c>
      <c r="G63" s="12">
        <v>7324.2662030780002</v>
      </c>
      <c r="H63" s="12">
        <v>8980.8020350614006</v>
      </c>
      <c r="I63" s="12">
        <v>9121.0945941503996</v>
      </c>
      <c r="J63" s="12">
        <v>8329.5692366369985</v>
      </c>
      <c r="K63" s="12">
        <v>9084.4193355000007</v>
      </c>
      <c r="L63" s="12">
        <v>8869.7443800000001</v>
      </c>
      <c r="M63" s="12">
        <v>10017.984280000001</v>
      </c>
      <c r="N63" s="12">
        <v>8867.4692329999998</v>
      </c>
      <c r="O63" s="12">
        <v>15257.306967</v>
      </c>
      <c r="P63" s="12">
        <v>15113.598497999999</v>
      </c>
      <c r="Q63" s="12">
        <v>15660.07575</v>
      </c>
      <c r="R63" s="12">
        <v>16286.546689999999</v>
      </c>
      <c r="S63" s="12">
        <v>15940.095065999998</v>
      </c>
      <c r="T63" s="12">
        <v>16561.511082000001</v>
      </c>
      <c r="U63" s="12">
        <v>15691.884115999999</v>
      </c>
      <c r="V63" s="12">
        <v>17124.105255999999</v>
      </c>
      <c r="W63" s="12">
        <v>15248.29148</v>
      </c>
      <c r="X63" s="12">
        <v>15933.31237</v>
      </c>
      <c r="Y63" s="12">
        <v>15304.20278</v>
      </c>
      <c r="Z63" s="12">
        <v>15678.743869999998</v>
      </c>
      <c r="AA63" s="12">
        <v>13602.956989999999</v>
      </c>
      <c r="AB63" s="12">
        <v>12424.14992</v>
      </c>
      <c r="AC63" s="12">
        <v>13465.1695</v>
      </c>
      <c r="AD63" s="12">
        <v>12552.238269999998</v>
      </c>
      <c r="AE63" s="12">
        <v>14060.51476</v>
      </c>
    </row>
    <row r="64" spans="1:31">
      <c r="A64" s="11" t="s">
        <v>164</v>
      </c>
      <c r="B64" s="11" t="s">
        <v>173</v>
      </c>
      <c r="C64" s="11" t="s">
        <v>174</v>
      </c>
      <c r="D64" s="11" t="s">
        <v>98</v>
      </c>
      <c r="E64" s="12">
        <v>0</v>
      </c>
      <c r="F64" s="12">
        <v>1671.4346107969002</v>
      </c>
      <c r="G64" s="12">
        <v>1670.3825906748</v>
      </c>
      <c r="H64" s="12">
        <v>1668.2500592647</v>
      </c>
      <c r="I64" s="12">
        <v>1667.4918732373999</v>
      </c>
      <c r="J64" s="12">
        <v>1617.7632020477001</v>
      </c>
      <c r="K64" s="12">
        <v>3465.6229000000003</v>
      </c>
      <c r="L64" s="12">
        <v>5814.8495999999996</v>
      </c>
      <c r="M64" s="12">
        <v>6646.9744000000001</v>
      </c>
      <c r="N64" s="12">
        <v>5990.8433000000005</v>
      </c>
      <c r="O64" s="12">
        <v>6110.5519999999997</v>
      </c>
      <c r="P64" s="12">
        <v>5929.9976999999999</v>
      </c>
      <c r="Q64" s="12">
        <v>6118.7906000000003</v>
      </c>
      <c r="R64" s="12">
        <v>6101.7022000000006</v>
      </c>
      <c r="S64" s="12">
        <v>5816.0217000000002</v>
      </c>
      <c r="T64" s="12">
        <v>6151.7764999999999</v>
      </c>
      <c r="U64" s="12">
        <v>5935.1283999999996</v>
      </c>
      <c r="V64" s="12">
        <v>6739.4598000000005</v>
      </c>
      <c r="W64" s="12">
        <v>6057.9417000000003</v>
      </c>
      <c r="X64" s="12">
        <v>6285.1765999999998</v>
      </c>
      <c r="Y64" s="12">
        <v>6105.8858</v>
      </c>
      <c r="Z64" s="12">
        <v>6253.5567999999994</v>
      </c>
      <c r="AA64" s="12">
        <v>6175.8625000000002</v>
      </c>
      <c r="AB64" s="12">
        <v>5906.2602999999999</v>
      </c>
      <c r="AC64" s="12">
        <v>6292.2623999999996</v>
      </c>
      <c r="AD64" s="12">
        <v>6037.1742999999997</v>
      </c>
      <c r="AE64" s="12">
        <v>6849.3966</v>
      </c>
    </row>
    <row r="65" spans="1:31">
      <c r="A65" s="11" t="s">
        <v>164</v>
      </c>
      <c r="B65" s="11" t="s">
        <v>175</v>
      </c>
      <c r="C65" s="11" t="s">
        <v>176</v>
      </c>
      <c r="D65" s="11" t="s">
        <v>98</v>
      </c>
      <c r="E65" s="12">
        <v>0</v>
      </c>
      <c r="F65" s="12">
        <v>1.4542438300000002E-3</v>
      </c>
      <c r="G65" s="12">
        <v>1.3688948999999999E-3</v>
      </c>
      <c r="H65" s="12">
        <v>2.6468448E-3</v>
      </c>
      <c r="I65" s="12">
        <v>2.6521349300000002E-3</v>
      </c>
      <c r="J65" s="12">
        <v>3.1506654999999997E-3</v>
      </c>
      <c r="K65" s="12">
        <v>3.1286393E-3</v>
      </c>
      <c r="L65" s="12">
        <v>985.78205493459996</v>
      </c>
      <c r="M65" s="12">
        <v>991.0140830711</v>
      </c>
      <c r="N65" s="12">
        <v>1114.7040335259999</v>
      </c>
      <c r="O65" s="12">
        <v>1073.7551294689999</v>
      </c>
      <c r="P65" s="12">
        <v>982.10066102639996</v>
      </c>
      <c r="Q65" s="12">
        <v>1061.36897744</v>
      </c>
      <c r="R65" s="12">
        <v>1114.4721860687</v>
      </c>
      <c r="S65" s="12">
        <v>1080.1290488346001</v>
      </c>
      <c r="T65" s="12">
        <v>1037.5891823054001</v>
      </c>
      <c r="U65" s="12">
        <v>1372.4130500000001</v>
      </c>
      <c r="V65" s="12">
        <v>1712.8831</v>
      </c>
      <c r="W65" s="12">
        <v>1706.7537699999998</v>
      </c>
      <c r="X65" s="12">
        <v>1932.8596699999998</v>
      </c>
      <c r="Y65" s="12">
        <v>1660.21146</v>
      </c>
      <c r="Z65" s="12">
        <v>1851.1274600000002</v>
      </c>
      <c r="AA65" s="12">
        <v>2699.3405400000001</v>
      </c>
      <c r="AB65" s="12">
        <v>3455.3429999999998</v>
      </c>
      <c r="AC65" s="12">
        <v>3477.0456999999997</v>
      </c>
      <c r="AD65" s="12">
        <v>3503.1274000000003</v>
      </c>
      <c r="AE65" s="12">
        <v>3671.3188</v>
      </c>
    </row>
    <row r="66" spans="1:31">
      <c r="A66" s="11" t="s">
        <v>177</v>
      </c>
      <c r="B66" s="11" t="s">
        <v>178</v>
      </c>
      <c r="C66" s="11" t="s">
        <v>179</v>
      </c>
      <c r="D66" s="11" t="s">
        <v>98</v>
      </c>
      <c r="E66" s="12">
        <v>731.48557999999991</v>
      </c>
      <c r="F66" s="12">
        <v>2036.4250394838</v>
      </c>
      <c r="G66" s="12">
        <v>1977.9246535405998</v>
      </c>
      <c r="H66" s="12">
        <v>3134.8562682324</v>
      </c>
      <c r="I66" s="12">
        <v>3083.7417133058002</v>
      </c>
      <c r="J66" s="12">
        <v>2855.8188746634996</v>
      </c>
      <c r="K66" s="12">
        <v>3072.3478801820002</v>
      </c>
      <c r="L66" s="12">
        <v>2754.7617252999999</v>
      </c>
      <c r="M66" s="12">
        <v>3223.6218123399999</v>
      </c>
      <c r="N66" s="12">
        <v>2935.0095606000004</v>
      </c>
      <c r="O66" s="12">
        <v>3308.8039269999999</v>
      </c>
      <c r="P66" s="12">
        <v>3000.9905100000001</v>
      </c>
      <c r="Q66" s="12">
        <v>3198.1123699999998</v>
      </c>
      <c r="R66" s="12">
        <v>3257.6623750000003</v>
      </c>
      <c r="S66" s="12">
        <v>2934.6295270000001</v>
      </c>
      <c r="T66" s="12">
        <v>3185.2662299999997</v>
      </c>
      <c r="U66" s="12">
        <v>2889.0676960000001</v>
      </c>
      <c r="V66" s="12">
        <v>3281.8410400000002</v>
      </c>
      <c r="W66" s="12">
        <v>2905.4070000000002</v>
      </c>
      <c r="X66" s="12">
        <v>3556.0812999999998</v>
      </c>
      <c r="Y66" s="12">
        <v>3312.6535000000003</v>
      </c>
      <c r="Z66" s="12">
        <v>3588.3052000000002</v>
      </c>
      <c r="AA66" s="12">
        <v>3710.4726000000001</v>
      </c>
      <c r="AB66" s="12">
        <v>3353.8634999999999</v>
      </c>
      <c r="AC66" s="12">
        <v>3548.0514000000003</v>
      </c>
      <c r="AD66" s="12">
        <v>3293.4529000000002</v>
      </c>
      <c r="AE66" s="12">
        <v>3704.3085000000001</v>
      </c>
    </row>
    <row r="67" spans="1:31">
      <c r="A67" s="11" t="s">
        <v>177</v>
      </c>
      <c r="B67" s="11" t="s">
        <v>180</v>
      </c>
      <c r="C67" s="11" t="s">
        <v>181</v>
      </c>
      <c r="D67" s="11" t="s">
        <v>98</v>
      </c>
      <c r="E67" s="12">
        <v>0</v>
      </c>
      <c r="F67" s="12">
        <v>8.2359740000000005E-4</v>
      </c>
      <c r="G67" s="12">
        <v>7.7330644000000006E-4</v>
      </c>
      <c r="H67" s="12">
        <v>1.1558906999999999E-3</v>
      </c>
      <c r="I67" s="12">
        <v>1.0869598E-3</v>
      </c>
      <c r="J67" s="12">
        <v>1.0401638900000001E-3</v>
      </c>
      <c r="K67" s="12">
        <v>1.2652766999999999E-3</v>
      </c>
      <c r="L67" s="12">
        <v>1.6892264E-3</v>
      </c>
      <c r="M67" s="12">
        <v>1.8562133999999999E-3</v>
      </c>
      <c r="N67" s="12">
        <v>1.9571492000000001E-3</v>
      </c>
      <c r="O67" s="12">
        <v>2.4465132000000001E-3</v>
      </c>
      <c r="P67" s="12">
        <v>2.1972271E-3</v>
      </c>
      <c r="Q67" s="12">
        <v>2.4583244000000001E-3</v>
      </c>
      <c r="R67" s="12">
        <v>2.4474081999999999E-3</v>
      </c>
      <c r="S67" s="12">
        <v>2.2363140000000001E-3</v>
      </c>
      <c r="T67" s="12">
        <v>2.7686496E-3</v>
      </c>
      <c r="U67" s="12">
        <v>2.5986276000000003E-3</v>
      </c>
      <c r="V67" s="12">
        <v>2.6863312999999998E-3</v>
      </c>
      <c r="W67" s="12">
        <v>2.308179E-3</v>
      </c>
      <c r="X67" s="12">
        <v>3.2305824999999998E-3</v>
      </c>
      <c r="Y67" s="12">
        <v>2.8983215000000003E-3</v>
      </c>
      <c r="Z67" s="12">
        <v>3.7056935999999997E-3</v>
      </c>
      <c r="AA67" s="12">
        <v>3.7207483E-3</v>
      </c>
      <c r="AB67" s="12">
        <v>3.5008972999999999E-3</v>
      </c>
      <c r="AC67" s="12">
        <v>4.6492870999999998E-3</v>
      </c>
      <c r="AD67" s="12">
        <v>4.5557866999999998E-3</v>
      </c>
      <c r="AE67" s="12">
        <v>4.8851194000000004E-3</v>
      </c>
    </row>
    <row r="68" spans="1:31">
      <c r="A68" s="11" t="s">
        <v>177</v>
      </c>
      <c r="B68" s="11" t="s">
        <v>182</v>
      </c>
      <c r="C68" s="11" t="s">
        <v>183</v>
      </c>
      <c r="D68" s="11" t="s">
        <v>98</v>
      </c>
      <c r="E68" s="12">
        <v>4101.5944700000009</v>
      </c>
      <c r="F68" s="12">
        <v>4024.7529785193005</v>
      </c>
      <c r="G68" s="12">
        <v>3834.9331557531</v>
      </c>
      <c r="H68" s="12">
        <v>4282.4692716440004</v>
      </c>
      <c r="I68" s="12">
        <v>4239.6031085170998</v>
      </c>
      <c r="J68" s="12">
        <v>6521.7185707652998</v>
      </c>
      <c r="K68" s="12">
        <v>6699.4719261580003</v>
      </c>
      <c r="L68" s="12">
        <v>6441.4634251840007</v>
      </c>
      <c r="M68" s="12">
        <v>6745.4412433904999</v>
      </c>
      <c r="N68" s="12">
        <v>6825.5855584809997</v>
      </c>
      <c r="O68" s="12">
        <v>6640.4609979390007</v>
      </c>
      <c r="P68" s="12">
        <v>5934.3267162573993</v>
      </c>
      <c r="Q68" s="12">
        <v>6658.6603178410005</v>
      </c>
      <c r="R68" s="12">
        <v>6551.9817762080002</v>
      </c>
      <c r="S68" s="12">
        <v>6422.9822273365999</v>
      </c>
      <c r="T68" s="12">
        <v>6522.7391066459995</v>
      </c>
      <c r="U68" s="12">
        <v>6388.1349900000005</v>
      </c>
      <c r="V68" s="12">
        <v>6825.8894600000003</v>
      </c>
      <c r="W68" s="12">
        <v>6496.9786000000004</v>
      </c>
      <c r="X68" s="12">
        <v>7727.9329599999992</v>
      </c>
      <c r="Y68" s="12">
        <v>6451.7376199999999</v>
      </c>
      <c r="Z68" s="12">
        <v>7316.0612500000007</v>
      </c>
      <c r="AA68" s="12">
        <v>7018.2942999999996</v>
      </c>
      <c r="AB68" s="12">
        <v>6676.7574199999999</v>
      </c>
      <c r="AC68" s="12">
        <v>7469.7003700000005</v>
      </c>
      <c r="AD68" s="12">
        <v>8061.6306000000004</v>
      </c>
      <c r="AE68" s="12">
        <v>9885.7370100000007</v>
      </c>
    </row>
    <row r="69" spans="1:31">
      <c r="A69" s="11" t="s">
        <v>177</v>
      </c>
      <c r="B69" s="11" t="s">
        <v>184</v>
      </c>
      <c r="C69" s="11" t="s">
        <v>185</v>
      </c>
      <c r="D69" s="11" t="s">
        <v>98</v>
      </c>
      <c r="E69" s="12">
        <v>241.90532999999999</v>
      </c>
      <c r="F69" s="12">
        <v>224.09293813880001</v>
      </c>
      <c r="G69" s="12">
        <v>217.77659847620001</v>
      </c>
      <c r="H69" s="12">
        <v>286.60858604379996</v>
      </c>
      <c r="I69" s="12">
        <v>291.32947092339998</v>
      </c>
      <c r="J69" s="12">
        <v>278.98297932820003</v>
      </c>
      <c r="K69" s="12">
        <v>301.42852900790001</v>
      </c>
      <c r="L69" s="12">
        <v>279.92673296699996</v>
      </c>
      <c r="M69" s="12">
        <v>321.44460605649999</v>
      </c>
      <c r="N69" s="12">
        <v>291.80821197949996</v>
      </c>
      <c r="O69" s="12">
        <v>306.80442130660003</v>
      </c>
      <c r="P69" s="12">
        <v>269.49804511439999</v>
      </c>
      <c r="Q69" s="12">
        <v>298.68818319249999</v>
      </c>
      <c r="R69" s="12">
        <v>314.30126187430005</v>
      </c>
      <c r="S69" s="12">
        <v>284.13611779300004</v>
      </c>
      <c r="T69" s="12">
        <v>300.07747771930002</v>
      </c>
      <c r="U69" s="12">
        <v>273.55574114160004</v>
      </c>
      <c r="V69" s="12">
        <v>301.53789982559999</v>
      </c>
      <c r="W69" s="12">
        <v>264.62887714659996</v>
      </c>
      <c r="X69" s="12">
        <v>283.90045039800003</v>
      </c>
      <c r="Y69" s="12">
        <v>254.05944119099999</v>
      </c>
      <c r="Z69" s="12">
        <v>280.39481231799999</v>
      </c>
      <c r="AA69" s="12">
        <v>296.598611764</v>
      </c>
      <c r="AB69" s="12">
        <v>256.35421874299999</v>
      </c>
      <c r="AC69" s="12">
        <v>263.88422339199997</v>
      </c>
      <c r="AD69" s="12">
        <v>243.55367575600002</v>
      </c>
      <c r="AE69" s="12">
        <v>259.08765686200002</v>
      </c>
    </row>
    <row r="70" spans="1:31">
      <c r="A70" s="11" t="s">
        <v>177</v>
      </c>
      <c r="B70" s="11" t="s">
        <v>186</v>
      </c>
      <c r="C70" s="11" t="s">
        <v>187</v>
      </c>
      <c r="D70" s="11" t="s">
        <v>98</v>
      </c>
      <c r="E70" s="12">
        <v>1289.5118299999999</v>
      </c>
      <c r="F70" s="12">
        <v>1256.8641600000001</v>
      </c>
      <c r="G70" s="12">
        <v>1261.4474499999999</v>
      </c>
      <c r="H70" s="12">
        <v>1340.59195</v>
      </c>
      <c r="I70" s="12">
        <v>1344.47344</v>
      </c>
      <c r="J70" s="12">
        <v>1266.5871000000002</v>
      </c>
      <c r="K70" s="12">
        <v>1257.98909</v>
      </c>
      <c r="L70" s="12">
        <v>1246.9980100000002</v>
      </c>
      <c r="M70" s="12">
        <v>1268.74613</v>
      </c>
      <c r="N70" s="12">
        <v>1179.5325600000001</v>
      </c>
      <c r="O70" s="12">
        <v>1212.66491</v>
      </c>
      <c r="P70" s="12">
        <v>1168.27314</v>
      </c>
      <c r="Q70" s="12">
        <v>1289.4639500000001</v>
      </c>
      <c r="R70" s="12">
        <v>1322.5249100000001</v>
      </c>
      <c r="S70" s="12">
        <v>1189.9010699999999</v>
      </c>
      <c r="T70" s="12">
        <v>1219.9994299999998</v>
      </c>
      <c r="U70" s="12">
        <v>1208.9210699999999</v>
      </c>
      <c r="V70" s="12">
        <v>1199.3368799999998</v>
      </c>
      <c r="W70" s="12">
        <v>1081.03729</v>
      </c>
      <c r="X70" s="12">
        <v>1122.10501</v>
      </c>
      <c r="Y70" s="12">
        <v>1087.20478</v>
      </c>
      <c r="Z70" s="12">
        <v>1186.1862799999999</v>
      </c>
      <c r="AA70" s="12">
        <v>578.06280000000004</v>
      </c>
      <c r="AB70" s="12">
        <v>455.24040000000002</v>
      </c>
      <c r="AC70" s="12">
        <v>449.05376999999999</v>
      </c>
      <c r="AD70" s="12">
        <v>466.26315</v>
      </c>
      <c r="AE70" s="12">
        <v>487.27654999999999</v>
      </c>
    </row>
    <row r="71" spans="1:31">
      <c r="A71" s="11" t="s">
        <v>177</v>
      </c>
      <c r="B71" s="11" t="s">
        <v>188</v>
      </c>
      <c r="C71" s="11" t="s">
        <v>189</v>
      </c>
      <c r="D71" s="11" t="s">
        <v>98</v>
      </c>
      <c r="E71" s="12">
        <v>0</v>
      </c>
      <c r="F71" s="12">
        <v>1.9403038E-3</v>
      </c>
      <c r="G71" s="12">
        <v>1.9038403999999999E-3</v>
      </c>
      <c r="H71" s="12">
        <v>2.5758587000000001E-3</v>
      </c>
      <c r="I71" s="12">
        <v>2.4039465999999999E-3</v>
      </c>
      <c r="J71" s="12">
        <v>7.0354316999999998E-3</v>
      </c>
      <c r="K71" s="12">
        <v>7.3364972999999997E-3</v>
      </c>
      <c r="L71" s="12">
        <v>6.9954895999999999E-3</v>
      </c>
      <c r="M71" s="12">
        <v>6.5871039999999999E-3</v>
      </c>
      <c r="N71" s="12">
        <v>6.9691568000000001E-3</v>
      </c>
      <c r="O71" s="12">
        <v>6.4868719999999994E-3</v>
      </c>
      <c r="P71" s="12">
        <v>6.1585800000000003E-3</v>
      </c>
      <c r="Q71" s="12">
        <v>6.4484646999999999E-3</v>
      </c>
      <c r="R71" s="12">
        <v>6.4105165999999991E-3</v>
      </c>
      <c r="S71" s="12">
        <v>1870.378218369</v>
      </c>
      <c r="T71" s="12">
        <v>1880.911627665</v>
      </c>
      <c r="U71" s="12">
        <v>1777.6081254360001</v>
      </c>
      <c r="V71" s="12">
        <v>1694.1998841940001</v>
      </c>
      <c r="W71" s="12">
        <v>1700.9669593450001</v>
      </c>
      <c r="X71" s="12">
        <v>1624.2948792740001</v>
      </c>
      <c r="Y71" s="12">
        <v>1590.966429502</v>
      </c>
      <c r="Z71" s="12">
        <v>1718.833381656</v>
      </c>
      <c r="AA71" s="12">
        <v>1668.6462910770001</v>
      </c>
      <c r="AB71" s="12">
        <v>6009.2424000000001</v>
      </c>
      <c r="AC71" s="12">
        <v>6824.7334000000001</v>
      </c>
      <c r="AD71" s="12">
        <v>6554.2534999999998</v>
      </c>
      <c r="AE71" s="12">
        <v>6116.6725999999999</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312.78858000000002</v>
      </c>
      <c r="F73" s="12">
        <v>294.39420592739998</v>
      </c>
      <c r="G73" s="12">
        <v>299.49138474440002</v>
      </c>
      <c r="H73" s="12">
        <v>342.94059294830004</v>
      </c>
      <c r="I73" s="12">
        <v>337.14620697779998</v>
      </c>
      <c r="J73" s="12">
        <v>344.42565213910001</v>
      </c>
      <c r="K73" s="12">
        <v>344.06353313209996</v>
      </c>
      <c r="L73" s="12">
        <v>567.24121022500003</v>
      </c>
      <c r="M73" s="12">
        <v>592.13422701800005</v>
      </c>
      <c r="N73" s="12">
        <v>732.251612077</v>
      </c>
      <c r="O73" s="12">
        <v>742.77232078399993</v>
      </c>
      <c r="P73" s="12">
        <v>667.14814937899996</v>
      </c>
      <c r="Q73" s="12">
        <v>616.16643327500003</v>
      </c>
      <c r="R73" s="12">
        <v>636.29788809000001</v>
      </c>
      <c r="S73" s="12">
        <v>569.6899713329999</v>
      </c>
      <c r="T73" s="12">
        <v>602.20161980399996</v>
      </c>
      <c r="U73" s="12">
        <v>567.50555470000006</v>
      </c>
      <c r="V73" s="12">
        <v>591.73434161</v>
      </c>
      <c r="W73" s="12">
        <v>541.97410909999996</v>
      </c>
      <c r="X73" s="12">
        <v>563.01518000300007</v>
      </c>
      <c r="Y73" s="12">
        <v>501.67036115000002</v>
      </c>
      <c r="Z73" s="12">
        <v>1243.7469255400001</v>
      </c>
      <c r="AA73" s="12">
        <v>1300.59176026</v>
      </c>
      <c r="AB73" s="12">
        <v>1178.3138094799999</v>
      </c>
      <c r="AC73" s="12">
        <v>1200.7400066799999</v>
      </c>
      <c r="AD73" s="12">
        <v>1143.205358786</v>
      </c>
      <c r="AE73" s="12">
        <v>1175.052720676</v>
      </c>
    </row>
    <row r="74" spans="1:31">
      <c r="A74" s="11" t="s">
        <v>177</v>
      </c>
      <c r="B74" s="11" t="s">
        <v>194</v>
      </c>
      <c r="C74" s="11" t="s">
        <v>195</v>
      </c>
      <c r="D74" s="11" t="s">
        <v>98</v>
      </c>
      <c r="E74" s="12">
        <v>0</v>
      </c>
      <c r="F74" s="12">
        <v>1.9049649E-3</v>
      </c>
      <c r="G74" s="12">
        <v>1.8117560000000001E-3</v>
      </c>
      <c r="H74" s="12">
        <v>4.2316144999999996E-3</v>
      </c>
      <c r="I74" s="12">
        <v>4.2109978000000005E-3</v>
      </c>
      <c r="J74" s="12">
        <v>3.8967804E-3</v>
      </c>
      <c r="K74" s="12">
        <v>3.9244835E-3</v>
      </c>
      <c r="L74" s="12">
        <v>8.7279773000000001E-3</v>
      </c>
      <c r="M74" s="12">
        <v>9.2944572E-3</v>
      </c>
      <c r="N74" s="12">
        <v>1.9875299799999999E-2</v>
      </c>
      <c r="O74" s="12">
        <v>2.0554685E-2</v>
      </c>
      <c r="P74" s="12">
        <v>1.8615731999999999E-2</v>
      </c>
      <c r="Q74" s="12">
        <v>2.22306281E-2</v>
      </c>
      <c r="R74" s="12">
        <v>2.2884080399999999E-2</v>
      </c>
      <c r="S74" s="12">
        <v>2.05313211E-2</v>
      </c>
      <c r="T74" s="12">
        <v>2.07987008E-2</v>
      </c>
      <c r="U74" s="12">
        <v>1.9435501000000001E-2</v>
      </c>
      <c r="V74" s="12">
        <v>5.2455844200000004E-2</v>
      </c>
      <c r="W74" s="12">
        <v>4.6756862699999999E-2</v>
      </c>
      <c r="X74" s="12">
        <v>4.9782470099999997E-2</v>
      </c>
      <c r="Y74" s="12">
        <v>4.3303744999999998E-2</v>
      </c>
      <c r="Z74" s="12">
        <v>0.1114655673</v>
      </c>
      <c r="AA74" s="12">
        <v>0.1146369854</v>
      </c>
      <c r="AB74" s="12">
        <v>0.102587859</v>
      </c>
      <c r="AC74" s="12">
        <v>0.10153108399999999</v>
      </c>
      <c r="AD74" s="12">
        <v>9.8007425300000006E-2</v>
      </c>
      <c r="AE74" s="12">
        <v>0.1011545576</v>
      </c>
    </row>
    <row r="75" spans="1:31">
      <c r="A75" s="11" t="s">
        <v>196</v>
      </c>
      <c r="B75" s="11" t="s">
        <v>197</v>
      </c>
      <c r="C75" s="11" t="s">
        <v>198</v>
      </c>
      <c r="D75" s="11" t="s">
        <v>98</v>
      </c>
      <c r="E75" s="12">
        <v>500.77960000000002</v>
      </c>
      <c r="F75" s="12">
        <v>766.36023474069998</v>
      </c>
      <c r="G75" s="12">
        <v>848.52749060879989</v>
      </c>
      <c r="H75" s="12">
        <v>800.08838006320002</v>
      </c>
      <c r="I75" s="12">
        <v>836.8950247839</v>
      </c>
      <c r="J75" s="12">
        <v>785.86941028049989</v>
      </c>
      <c r="K75" s="12">
        <v>722.85900030049993</v>
      </c>
      <c r="L75" s="12">
        <v>711.94894385959992</v>
      </c>
      <c r="M75" s="12">
        <v>895.2734707187999</v>
      </c>
      <c r="N75" s="12">
        <v>905.92127180700004</v>
      </c>
      <c r="O75" s="12">
        <v>896.03887126799998</v>
      </c>
      <c r="P75" s="12">
        <v>964.54341284799989</v>
      </c>
      <c r="Q75" s="12">
        <v>915.68931297350002</v>
      </c>
      <c r="R75" s="12">
        <v>997.90509000499992</v>
      </c>
      <c r="S75" s="12">
        <v>931.38999827049997</v>
      </c>
      <c r="T75" s="12">
        <v>887.53995136469996</v>
      </c>
      <c r="U75" s="12">
        <v>879.14395665999996</v>
      </c>
      <c r="V75" s="12">
        <v>948.25476658599996</v>
      </c>
      <c r="W75" s="12">
        <v>922.16730779099998</v>
      </c>
      <c r="X75" s="12">
        <v>928.76009073969999</v>
      </c>
      <c r="Y75" s="12">
        <v>1006.6442149084</v>
      </c>
      <c r="Z75" s="12">
        <v>973.23039108479998</v>
      </c>
      <c r="AA75" s="12">
        <v>1034.9668492620001</v>
      </c>
      <c r="AB75" s="12">
        <v>970.80735325960006</v>
      </c>
      <c r="AC75" s="12">
        <v>920.92748009870002</v>
      </c>
      <c r="AD75" s="12">
        <v>915.19370537249995</v>
      </c>
      <c r="AE75" s="12">
        <v>981.0163790803</v>
      </c>
    </row>
    <row r="76" spans="1:31">
      <c r="A76" s="11" t="s">
        <v>196</v>
      </c>
      <c r="B76" s="11" t="s">
        <v>199</v>
      </c>
      <c r="C76" s="11" t="s">
        <v>200</v>
      </c>
      <c r="D76" s="11" t="s">
        <v>98</v>
      </c>
      <c r="E76" s="12">
        <v>877.22519</v>
      </c>
      <c r="F76" s="12">
        <v>838.23702605250003</v>
      </c>
      <c r="G76" s="12">
        <v>891.48370964740002</v>
      </c>
      <c r="H76" s="12">
        <v>953.18149485689992</v>
      </c>
      <c r="I76" s="12">
        <v>961.50242127469994</v>
      </c>
      <c r="J76" s="12">
        <v>1204.5046480168</v>
      </c>
      <c r="K76" s="12">
        <v>1159.0340091362998</v>
      </c>
      <c r="L76" s="12">
        <v>1107.9982162333999</v>
      </c>
      <c r="M76" s="12">
        <v>5624.9555538190007</v>
      </c>
      <c r="N76" s="12">
        <v>5677.965676025</v>
      </c>
      <c r="O76" s="12">
        <v>5392.7413417520002</v>
      </c>
      <c r="P76" s="12">
        <v>5474.8399850410005</v>
      </c>
      <c r="Q76" s="12">
        <v>5653.758850186</v>
      </c>
      <c r="R76" s="12">
        <v>5780.9427579059993</v>
      </c>
      <c r="S76" s="12">
        <v>5646.1163656360004</v>
      </c>
      <c r="T76" s="12">
        <v>5488.7450145499997</v>
      </c>
      <c r="U76" s="12">
        <v>5335.5475060270001</v>
      </c>
      <c r="V76" s="12">
        <v>5855.3479500160001</v>
      </c>
      <c r="W76" s="12">
        <v>5738.5598323434997</v>
      </c>
      <c r="X76" s="12">
        <v>5507.6571105989997</v>
      </c>
      <c r="Y76" s="12">
        <v>5610.3168681439993</v>
      </c>
      <c r="Z76" s="12">
        <v>5791.5906356940004</v>
      </c>
      <c r="AA76" s="12">
        <v>5865.2992188979997</v>
      </c>
      <c r="AB76" s="12">
        <v>5736.8456144539996</v>
      </c>
      <c r="AC76" s="12">
        <v>5566.2370546719994</v>
      </c>
      <c r="AD76" s="12">
        <v>5415.2072632289992</v>
      </c>
      <c r="AE76" s="12">
        <v>5929.6229585529991</v>
      </c>
    </row>
    <row r="77" spans="1:31">
      <c r="A77" s="11" t="s">
        <v>196</v>
      </c>
      <c r="B77" s="11" t="s">
        <v>201</v>
      </c>
      <c r="C77" s="11" t="s">
        <v>202</v>
      </c>
      <c r="D77" s="11" t="s">
        <v>98</v>
      </c>
      <c r="E77" s="12">
        <v>491.22840000000002</v>
      </c>
      <c r="F77" s="12">
        <v>2915.4477658229998</v>
      </c>
      <c r="G77" s="12">
        <v>3085.0561643679998</v>
      </c>
      <c r="H77" s="12">
        <v>3151.0328167275998</v>
      </c>
      <c r="I77" s="12">
        <v>3939.6886871398001</v>
      </c>
      <c r="J77" s="12">
        <v>3709.5373320660001</v>
      </c>
      <c r="K77" s="12">
        <v>5756.2373200000002</v>
      </c>
      <c r="L77" s="12">
        <v>5685.9581600000001</v>
      </c>
      <c r="M77" s="12">
        <v>6020.4236600000004</v>
      </c>
      <c r="N77" s="12">
        <v>5950.0854499999996</v>
      </c>
      <c r="O77" s="12">
        <v>5604.7627000000002</v>
      </c>
      <c r="P77" s="12">
        <v>5839.5139999999992</v>
      </c>
      <c r="Q77" s="12">
        <v>5929.5629000000008</v>
      </c>
      <c r="R77" s="12">
        <v>6255.8910999999998</v>
      </c>
      <c r="S77" s="12">
        <v>5949.8424800000003</v>
      </c>
      <c r="T77" s="12">
        <v>5845.7446299999992</v>
      </c>
      <c r="U77" s="12">
        <v>5756.6472999999996</v>
      </c>
      <c r="V77" s="12">
        <v>6319.3412599999992</v>
      </c>
      <c r="W77" s="12">
        <v>6123.7369299999991</v>
      </c>
      <c r="X77" s="12">
        <v>5821.2399299999997</v>
      </c>
      <c r="Y77" s="12">
        <v>6083.6582399999998</v>
      </c>
      <c r="Z77" s="12">
        <v>5740.6154999999999</v>
      </c>
      <c r="AA77" s="12">
        <v>5984.0801000000001</v>
      </c>
      <c r="AB77" s="12">
        <v>5762.4328999999998</v>
      </c>
      <c r="AC77" s="12">
        <v>5630.4549999999999</v>
      </c>
      <c r="AD77" s="12">
        <v>5538.7286000000004</v>
      </c>
      <c r="AE77" s="12">
        <v>5925.0884999999998</v>
      </c>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8.6796250000000004E-5</v>
      </c>
      <c r="I80" s="12">
        <v>9.246127E-5</v>
      </c>
      <c r="J80" s="12">
        <v>1.0927169E-4</v>
      </c>
      <c r="K80" s="12">
        <v>9.8722833999999996E-5</v>
      </c>
      <c r="L80" s="12">
        <v>1.3422839999999999E-4</v>
      </c>
      <c r="M80" s="12">
        <v>1.2314903000000001E-4</v>
      </c>
      <c r="N80" s="12">
        <v>1.3787625E-4</v>
      </c>
      <c r="O80" s="12">
        <v>1.8283108999999999E-4</v>
      </c>
      <c r="P80" s="12">
        <v>1.9861198E-4</v>
      </c>
      <c r="Q80" s="12">
        <v>1.9654530999999999E-4</v>
      </c>
      <c r="R80" s="12">
        <v>2.1067452000000001E-4</v>
      </c>
      <c r="S80" s="12">
        <v>2.3917356000000001E-4</v>
      </c>
      <c r="T80" s="12">
        <v>2.0619122000000001E-4</v>
      </c>
      <c r="U80" s="12">
        <v>3.0271307000000002E-4</v>
      </c>
      <c r="V80" s="12">
        <v>2.8180685999999998E-4</v>
      </c>
      <c r="W80" s="12">
        <v>2.8914099999999997E-4</v>
      </c>
      <c r="X80" s="12">
        <v>5.0710095000000002E-4</v>
      </c>
      <c r="Y80" s="12">
        <v>4.9885399999999996E-4</v>
      </c>
      <c r="Z80" s="12">
        <v>4.9863464999999997E-4</v>
      </c>
      <c r="AA80" s="12">
        <v>4.9499039999999998E-4</v>
      </c>
      <c r="AB80" s="12">
        <v>6.5644260000000002E-4</v>
      </c>
      <c r="AC80" s="12">
        <v>5.5992743000000001E-4</v>
      </c>
      <c r="AD80" s="12">
        <v>7.5529003999999999E-4</v>
      </c>
      <c r="AE80" s="12">
        <v>6.7923294000000003E-4</v>
      </c>
    </row>
    <row r="81" spans="1:31">
      <c r="A81" s="11" t="s">
        <v>147</v>
      </c>
      <c r="B81" s="11" t="s">
        <v>206</v>
      </c>
      <c r="C81" s="11" t="s">
        <v>207</v>
      </c>
      <c r="D81" s="11" t="s">
        <v>205</v>
      </c>
      <c r="E81" s="12">
        <v>0</v>
      </c>
      <c r="F81" s="12">
        <v>0</v>
      </c>
      <c r="G81" s="12">
        <v>0</v>
      </c>
      <c r="H81" s="12">
        <v>8.5890520000000002E-5</v>
      </c>
      <c r="I81" s="12">
        <v>8.9182210000000002E-5</v>
      </c>
      <c r="J81" s="12">
        <v>1.0376336E-4</v>
      </c>
      <c r="K81" s="12">
        <v>1.01277874E-4</v>
      </c>
      <c r="L81" s="12">
        <v>1.4500894999999999E-4</v>
      </c>
      <c r="M81" s="12">
        <v>1.3812326E-4</v>
      </c>
      <c r="N81" s="12">
        <v>1.4083006E-4</v>
      </c>
      <c r="O81" s="12">
        <v>1.9696717000000001E-4</v>
      </c>
      <c r="P81" s="12">
        <v>1.9267351E-4</v>
      </c>
      <c r="Q81" s="12">
        <v>1.9041229E-4</v>
      </c>
      <c r="R81" s="12">
        <v>1.9554444999999999E-4</v>
      </c>
      <c r="S81" s="12">
        <v>2.2950587000000001E-4</v>
      </c>
      <c r="T81" s="12">
        <v>2.0908649E-4</v>
      </c>
      <c r="U81" s="12">
        <v>3.3868397999999998E-4</v>
      </c>
      <c r="V81" s="12">
        <v>3.4149754000000002E-4</v>
      </c>
      <c r="W81" s="12">
        <v>3.234256E-4</v>
      </c>
      <c r="X81" s="12">
        <v>5.0588339999999997E-4</v>
      </c>
      <c r="Y81" s="12">
        <v>4.7566873000000001E-4</v>
      </c>
      <c r="Z81" s="12">
        <v>4.7133839999999999E-4</v>
      </c>
      <c r="AA81" s="12">
        <v>4.5193134999999999E-4</v>
      </c>
      <c r="AB81" s="12">
        <v>6.5589160000000001E-4</v>
      </c>
      <c r="AC81" s="12">
        <v>5.9108966000000001E-4</v>
      </c>
      <c r="AD81" s="12">
        <v>1.0127167999999999E-3</v>
      </c>
      <c r="AE81" s="12">
        <v>9.6771249999999997E-4</v>
      </c>
    </row>
    <row r="82" spans="1:31">
      <c r="A82" s="11" t="s">
        <v>164</v>
      </c>
      <c r="B82" s="11" t="s">
        <v>208</v>
      </c>
      <c r="C82" s="11" t="s">
        <v>209</v>
      </c>
      <c r="D82" s="11" t="s">
        <v>205</v>
      </c>
      <c r="E82" s="12">
        <v>0</v>
      </c>
      <c r="F82" s="12">
        <v>0</v>
      </c>
      <c r="G82" s="12">
        <v>0</v>
      </c>
      <c r="H82" s="12">
        <v>1.0425966E-4</v>
      </c>
      <c r="I82" s="12">
        <v>1.0155839000000001E-4</v>
      </c>
      <c r="J82" s="12">
        <v>1.0728249E-4</v>
      </c>
      <c r="K82" s="12">
        <v>1.2647822000000001E-4</v>
      </c>
      <c r="L82" s="12">
        <v>1.3462255000000001E-4</v>
      </c>
      <c r="M82" s="12">
        <v>1.5788017E-4</v>
      </c>
      <c r="N82" s="12">
        <v>1.5550083E-4</v>
      </c>
      <c r="O82" s="12">
        <v>1.9009642999999999E-4</v>
      </c>
      <c r="P82" s="12">
        <v>2.0414367999999999E-4</v>
      </c>
      <c r="Q82" s="12">
        <v>1.9045879999999999E-4</v>
      </c>
      <c r="R82" s="12">
        <v>2.1828759000000001E-4</v>
      </c>
      <c r="S82" s="12">
        <v>2.588337E-4</v>
      </c>
      <c r="T82" s="12">
        <v>2.9247779999999997E-4</v>
      </c>
      <c r="U82" s="12">
        <v>2.9796519999999998E-4</v>
      </c>
      <c r="V82" s="12">
        <v>4.2371394000000003E-4</v>
      </c>
      <c r="W82" s="12">
        <v>3.7093500000000003E-4</v>
      </c>
      <c r="X82" s="12">
        <v>7.3416816000000001E-4</v>
      </c>
      <c r="Y82" s="12">
        <v>7.5706160000000005E-4</v>
      </c>
      <c r="Z82" s="12">
        <v>7.2324113000000003E-4</v>
      </c>
      <c r="AA82" s="12">
        <v>8.2679330000000003E-4</v>
      </c>
      <c r="AB82" s="12">
        <v>1.1215482000000001E-3</v>
      </c>
      <c r="AC82" s="12">
        <v>1.8116882E-3</v>
      </c>
      <c r="AD82" s="12">
        <v>1.6978221999999999E-3</v>
      </c>
      <c r="AE82" s="12">
        <v>2.8517228E-3</v>
      </c>
    </row>
    <row r="83" spans="1:31">
      <c r="A83" s="11" t="s">
        <v>196</v>
      </c>
      <c r="B83" s="11" t="s">
        <v>210</v>
      </c>
      <c r="C83" s="11" t="s">
        <v>211</v>
      </c>
      <c r="D83" s="11" t="s">
        <v>205</v>
      </c>
      <c r="E83" s="12">
        <v>0</v>
      </c>
      <c r="F83" s="12">
        <v>0</v>
      </c>
      <c r="G83" s="12">
        <v>0</v>
      </c>
      <c r="H83" s="12">
        <v>8.0644310000000004E-5</v>
      </c>
      <c r="I83" s="12">
        <v>9.1965760000000004E-5</v>
      </c>
      <c r="J83" s="12">
        <v>9.9839879999999998E-5</v>
      </c>
      <c r="K83" s="12">
        <v>1.1353719999999999E-4</v>
      </c>
      <c r="L83" s="12">
        <v>1.1136407599999999E-4</v>
      </c>
      <c r="M83" s="12">
        <v>1.4342479999999999E-4</v>
      </c>
      <c r="N83" s="12">
        <v>1.4973541999999999E-4</v>
      </c>
      <c r="O83" s="12">
        <v>1.666402E-4</v>
      </c>
      <c r="P83" s="12">
        <v>1.7758054E-4</v>
      </c>
      <c r="Q83" s="12">
        <v>1.7027259000000001E-4</v>
      </c>
      <c r="R83" s="12">
        <v>1.9520179E-4</v>
      </c>
      <c r="S83" s="12">
        <v>2.0613612999999999E-4</v>
      </c>
      <c r="T83" s="12">
        <v>2.3864966E-4</v>
      </c>
      <c r="U83" s="12">
        <v>2.3576523999999999E-4</v>
      </c>
      <c r="V83" s="12">
        <v>3.3807487E-4</v>
      </c>
      <c r="W83" s="12">
        <v>3.1883071999999998E-4</v>
      </c>
      <c r="X83" s="12">
        <v>3.2881997000000002E-4</v>
      </c>
      <c r="Y83" s="12">
        <v>3.2092477000000001E-4</v>
      </c>
      <c r="Z83" s="12">
        <v>3.1990133000000002E-4</v>
      </c>
      <c r="AA83" s="12">
        <v>3.3450294999999998E-4</v>
      </c>
      <c r="AB83" s="12">
        <v>3.3491819999999998E-4</v>
      </c>
      <c r="AC83" s="12">
        <v>3.4149902000000002E-4</v>
      </c>
      <c r="AD83" s="12">
        <v>3.5703927000000003E-4</v>
      </c>
      <c r="AE83" s="12">
        <v>4.0733107000000003E-4</v>
      </c>
    </row>
    <row r="84" spans="1:31">
      <c r="A84" s="11" t="s">
        <v>164</v>
      </c>
      <c r="B84" s="11" t="s">
        <v>212</v>
      </c>
      <c r="C84" s="11" t="s">
        <v>213</v>
      </c>
      <c r="D84" s="11" t="s">
        <v>205</v>
      </c>
      <c r="E84" s="12">
        <v>0</v>
      </c>
      <c r="F84" s="12">
        <v>0</v>
      </c>
      <c r="G84" s="12">
        <v>0</v>
      </c>
      <c r="H84" s="12">
        <v>8.8567569999999993E-5</v>
      </c>
      <c r="I84" s="12">
        <v>9.1646450000000001E-5</v>
      </c>
      <c r="J84" s="12">
        <v>9.1945119999999996E-5</v>
      </c>
      <c r="K84" s="12">
        <v>1.2081753E-4</v>
      </c>
      <c r="L84" s="12">
        <v>1.2810025E-4</v>
      </c>
      <c r="M84" s="12">
        <v>1.4073570000000001E-4</v>
      </c>
      <c r="N84" s="12">
        <v>1.3571629999999999E-4</v>
      </c>
      <c r="O84" s="12">
        <v>1.5531955000000001E-4</v>
      </c>
      <c r="P84" s="12">
        <v>1.7206887000000001E-4</v>
      </c>
      <c r="Q84" s="12">
        <v>1.6000665E-4</v>
      </c>
      <c r="R84" s="12">
        <v>1.9450049000000001E-4</v>
      </c>
      <c r="S84" s="12">
        <v>1.8578896E-4</v>
      </c>
      <c r="T84" s="12">
        <v>2.5981825000000002E-4</v>
      </c>
      <c r="U84" s="12">
        <v>2.8912904000000001E-4</v>
      </c>
      <c r="V84" s="12">
        <v>3.4586166000000001E-4</v>
      </c>
      <c r="W84" s="12">
        <v>2.9586636999999997E-4</v>
      </c>
      <c r="X84" s="12">
        <v>4.3821677999999998E-4</v>
      </c>
      <c r="Y84" s="12">
        <v>5.6308316000000004E-4</v>
      </c>
      <c r="Z84" s="12">
        <v>5.2575549999999999E-4</v>
      </c>
      <c r="AA84" s="12">
        <v>1.0557164999999999E-3</v>
      </c>
      <c r="AB84" s="12">
        <v>9.8745660000000004E-4</v>
      </c>
      <c r="AC84" s="12">
        <v>3.4540482E-3</v>
      </c>
      <c r="AD84" s="12">
        <v>3.2146494000000001E-3</v>
      </c>
      <c r="AE84" s="12">
        <v>3.5493299999999998E-3</v>
      </c>
    </row>
    <row r="85" spans="1:31">
      <c r="A85" s="11" t="s">
        <v>177</v>
      </c>
      <c r="B85" s="11" t="s">
        <v>214</v>
      </c>
      <c r="C85" s="11" t="s">
        <v>215</v>
      </c>
      <c r="D85" s="11" t="s">
        <v>205</v>
      </c>
      <c r="E85" s="12">
        <v>0</v>
      </c>
      <c r="F85" s="12">
        <v>0</v>
      </c>
      <c r="G85" s="12">
        <v>0</v>
      </c>
      <c r="H85" s="12">
        <v>7.8428299999999996E-5</v>
      </c>
      <c r="I85" s="12">
        <v>8.5313505999999999E-5</v>
      </c>
      <c r="J85" s="12">
        <v>8.6673919999999998E-5</v>
      </c>
      <c r="K85" s="12">
        <v>1.106137E-4</v>
      </c>
      <c r="L85" s="12">
        <v>1.1342933399999999E-4</v>
      </c>
      <c r="M85" s="12">
        <v>1.3874385E-4</v>
      </c>
      <c r="N85" s="12">
        <v>1.3328997999999999E-4</v>
      </c>
      <c r="O85" s="12">
        <v>1.5066841999999999E-4</v>
      </c>
      <c r="P85" s="12">
        <v>1.5026791000000001E-4</v>
      </c>
      <c r="Q85" s="12">
        <v>1.5364103999999999E-4</v>
      </c>
      <c r="R85" s="12">
        <v>1.8040554999999999E-4</v>
      </c>
      <c r="S85" s="12">
        <v>1.6946737000000001E-4</v>
      </c>
      <c r="T85" s="12">
        <v>2.1533737999999999E-4</v>
      </c>
      <c r="U85" s="12">
        <v>2.4388548999999999E-4</v>
      </c>
      <c r="V85" s="12">
        <v>2.9597503999999997E-4</v>
      </c>
      <c r="W85" s="12">
        <v>2.466751E-4</v>
      </c>
      <c r="X85" s="12">
        <v>2.7089298E-4</v>
      </c>
      <c r="Y85" s="12">
        <v>2.9032480000000001E-4</v>
      </c>
      <c r="Z85" s="12">
        <v>2.8902544999999998E-4</v>
      </c>
      <c r="AA85" s="12">
        <v>3.2228094999999998E-4</v>
      </c>
      <c r="AB85" s="12">
        <v>3.1599827000000001E-4</v>
      </c>
      <c r="AC85" s="12">
        <v>4.0279649999999998E-4</v>
      </c>
      <c r="AD85" s="12">
        <v>4.1641060000000002E-4</v>
      </c>
      <c r="AE85" s="12">
        <v>4.7485852999999998E-4</v>
      </c>
    </row>
  </sheetData>
  <sheetProtection algorithmName="SHA-512" hashValue="T7jIgdkOKPZ86Ma8YwwmxYfmV8Kpa4v+IzBEerSFp7Npv1g0UjXIFbOXX+U6CN/yOQ22ARzBwVjNvkAVUu7VQw==" saltValue="8i/aQMPVWZjTNxlhTybKVg=="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248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1.00183126E-4</v>
      </c>
      <c r="I6" s="12">
        <v>1.0072089000000001E-4</v>
      </c>
      <c r="J6" s="12">
        <v>1.0435986E-4</v>
      </c>
      <c r="K6" s="12">
        <v>1.0481637999999999E-4</v>
      </c>
      <c r="L6" s="12">
        <v>1.0562492E-4</v>
      </c>
      <c r="M6" s="12">
        <v>1.0603821E-4</v>
      </c>
      <c r="N6" s="12">
        <v>1.0817838000000001E-4</v>
      </c>
      <c r="O6" s="12">
        <v>1.2312025999999999E-4</v>
      </c>
      <c r="P6" s="12">
        <v>1.2607379E-4</v>
      </c>
      <c r="Q6" s="12">
        <v>1.2630723000000001E-4</v>
      </c>
      <c r="R6" s="12">
        <v>1.3247816000000001E-4</v>
      </c>
      <c r="S6" s="12">
        <v>1.6377956E-4</v>
      </c>
      <c r="T6" s="12">
        <v>1.6494470999999999E-4</v>
      </c>
      <c r="U6" s="12">
        <v>2.1259140000000001E-4</v>
      </c>
      <c r="V6" s="12">
        <v>2.1302146000000001E-4</v>
      </c>
      <c r="W6" s="12">
        <v>2.1362342999999999E-4</v>
      </c>
      <c r="X6" s="12">
        <v>2.4117290000000001E-4</v>
      </c>
      <c r="Y6" s="12">
        <v>2.6248154000000002E-4</v>
      </c>
      <c r="Z6" s="12">
        <v>2.6299507999999998E-4</v>
      </c>
      <c r="AA6" s="12">
        <v>2.6801815999999998E-4</v>
      </c>
      <c r="AB6" s="12">
        <v>3.3032820000000003E-4</v>
      </c>
      <c r="AC6" s="12">
        <v>3.3095587000000001E-4</v>
      </c>
      <c r="AD6" s="12">
        <v>3.6989926999999998E-4</v>
      </c>
      <c r="AE6" s="12">
        <v>3.7046980000000001E-4</v>
      </c>
      <c r="AF6" s="16"/>
      <c r="AG6" s="10"/>
    </row>
    <row r="7" spans="1:33">
      <c r="A7" s="11" t="s">
        <v>127</v>
      </c>
      <c r="B7" s="11" t="s">
        <v>131</v>
      </c>
      <c r="C7" s="11" t="s">
        <v>132</v>
      </c>
      <c r="D7" s="11" t="s">
        <v>130</v>
      </c>
      <c r="E7" s="12">
        <v>83</v>
      </c>
      <c r="F7" s="12">
        <v>83.000109870030002</v>
      </c>
      <c r="G7" s="12">
        <v>83.000110522710003</v>
      </c>
      <c r="H7" s="12">
        <v>83.000110715190004</v>
      </c>
      <c r="I7" s="12">
        <v>83.000111921145006</v>
      </c>
      <c r="J7" s="12">
        <v>83.000113450754995</v>
      </c>
      <c r="K7" s="12">
        <v>83.000113830299995</v>
      </c>
      <c r="L7" s="12">
        <v>83.000114790319998</v>
      </c>
      <c r="M7" s="12">
        <v>83.000115629060005</v>
      </c>
      <c r="N7" s="12">
        <v>83.000118380320004</v>
      </c>
      <c r="O7" s="12">
        <v>83.000137628900006</v>
      </c>
      <c r="P7" s="12">
        <v>83.000139166310007</v>
      </c>
      <c r="Q7" s="12">
        <v>83.000139400069997</v>
      </c>
      <c r="R7" s="12">
        <v>83.000143797950003</v>
      </c>
      <c r="S7" s="12">
        <v>33.000189923640001</v>
      </c>
      <c r="T7" s="12">
        <v>33.000190595180001</v>
      </c>
      <c r="U7" s="12">
        <v>33.000233889</v>
      </c>
      <c r="V7" s="12">
        <v>33.000234426810003</v>
      </c>
      <c r="W7" s="12">
        <v>33.000234894179997</v>
      </c>
      <c r="X7" s="12">
        <v>33.000278122639997</v>
      </c>
      <c r="Y7" s="12">
        <v>33.000284706069998</v>
      </c>
      <c r="Z7" s="12">
        <v>33.00028516623</v>
      </c>
      <c r="AA7" s="12">
        <v>33.000291849169997</v>
      </c>
      <c r="AB7" s="12">
        <v>18.000370379740001</v>
      </c>
      <c r="AC7" s="12">
        <v>18.000370957219999</v>
      </c>
      <c r="AD7" s="12">
        <v>4.0381363999999998E-4</v>
      </c>
      <c r="AE7" s="12">
        <v>4.0456967E-4</v>
      </c>
      <c r="AF7" s="10"/>
      <c r="AG7" s="10"/>
    </row>
    <row r="8" spans="1:33">
      <c r="A8" s="11" t="s">
        <v>127</v>
      </c>
      <c r="B8" s="11" t="s">
        <v>133</v>
      </c>
      <c r="C8" s="11" t="s">
        <v>134</v>
      </c>
      <c r="D8" s="11" t="s">
        <v>130</v>
      </c>
      <c r="E8" s="12">
        <v>513.99700164794797</v>
      </c>
      <c r="F8" s="12">
        <v>513.99714565204795</v>
      </c>
      <c r="G8" s="12">
        <v>513.99721605534796</v>
      </c>
      <c r="H8" s="12">
        <v>513.99721894484799</v>
      </c>
      <c r="I8" s="12">
        <v>513.997219811528</v>
      </c>
      <c r="J8" s="12">
        <v>513.99880221334797</v>
      </c>
      <c r="K8" s="12">
        <v>513.99880376624799</v>
      </c>
      <c r="L8" s="12">
        <v>513.99880814914798</v>
      </c>
      <c r="M8" s="12">
        <v>513.99880876634802</v>
      </c>
      <c r="N8" s="12">
        <v>513.99881548244798</v>
      </c>
      <c r="O8" s="12">
        <v>513.99882316984792</v>
      </c>
      <c r="P8" s="12">
        <v>513.99882398984801</v>
      </c>
      <c r="Q8" s="12">
        <v>513.99882414984802</v>
      </c>
      <c r="R8" s="12">
        <v>513.99882664614802</v>
      </c>
      <c r="S8" s="12">
        <v>514.02527348294802</v>
      </c>
      <c r="T8" s="12">
        <v>514.02527524494792</v>
      </c>
      <c r="U8" s="12">
        <v>573.04354164794802</v>
      </c>
      <c r="V8" s="12">
        <v>573.04354164794802</v>
      </c>
      <c r="W8" s="12">
        <v>573.04354464794801</v>
      </c>
      <c r="X8" s="12">
        <v>988.59010164794802</v>
      </c>
      <c r="Y8" s="12">
        <v>860.59010164794802</v>
      </c>
      <c r="Z8" s="12">
        <v>860.59010164794802</v>
      </c>
      <c r="AA8" s="12">
        <v>860.59010164794802</v>
      </c>
      <c r="AB8" s="12">
        <v>1589.0944016479482</v>
      </c>
      <c r="AC8" s="12">
        <v>1478.6944001220702</v>
      </c>
      <c r="AD8" s="12">
        <v>1478.6944001220702</v>
      </c>
      <c r="AE8" s="12">
        <v>1346.0974000000001</v>
      </c>
      <c r="AF8" s="10"/>
      <c r="AG8" s="10"/>
    </row>
    <row r="9" spans="1:33">
      <c r="A9" s="11" t="s">
        <v>127</v>
      </c>
      <c r="B9" s="11" t="s">
        <v>135</v>
      </c>
      <c r="C9" s="11" t="s">
        <v>136</v>
      </c>
      <c r="D9" s="11" t="s">
        <v>130</v>
      </c>
      <c r="E9" s="12">
        <v>684.900001525878</v>
      </c>
      <c r="F9" s="12">
        <v>684.90014314757798</v>
      </c>
      <c r="G9" s="12">
        <v>684.90021225733801</v>
      </c>
      <c r="H9" s="12">
        <v>684.90021829667796</v>
      </c>
      <c r="I9" s="12">
        <v>684.90021916526803</v>
      </c>
      <c r="J9" s="12">
        <v>684.90061608437804</v>
      </c>
      <c r="K9" s="12">
        <v>684.90062053233805</v>
      </c>
      <c r="L9" s="12">
        <v>684.90076723197797</v>
      </c>
      <c r="M9" s="12">
        <v>684.90077297947801</v>
      </c>
      <c r="N9" s="12">
        <v>684.90113319457805</v>
      </c>
      <c r="O9" s="12">
        <v>684.901143349878</v>
      </c>
      <c r="P9" s="12">
        <v>684.90114442837796</v>
      </c>
      <c r="Q9" s="12">
        <v>684.901144581278</v>
      </c>
      <c r="R9" s="12">
        <v>684.90114855997797</v>
      </c>
      <c r="S9" s="12">
        <v>684.90160309137798</v>
      </c>
      <c r="T9" s="12">
        <v>684.90221126847803</v>
      </c>
      <c r="U9" s="12">
        <v>684.90620624587802</v>
      </c>
      <c r="V9" s="12">
        <v>684.90620858037801</v>
      </c>
      <c r="W9" s="12">
        <v>684.90621000617796</v>
      </c>
      <c r="X9" s="12">
        <v>1569.4491015258779</v>
      </c>
      <c r="Y9" s="12">
        <v>1569.4491015258779</v>
      </c>
      <c r="Z9" s="12">
        <v>1526.9491015258779</v>
      </c>
      <c r="AA9" s="12">
        <v>1980.6711015258779</v>
      </c>
      <c r="AB9" s="12">
        <v>4250.4293015258781</v>
      </c>
      <c r="AC9" s="12">
        <v>4250.4293015258781</v>
      </c>
      <c r="AD9" s="12">
        <v>4583.1260000000002</v>
      </c>
      <c r="AE9" s="12">
        <v>4425.6260000000002</v>
      </c>
      <c r="AF9" s="10"/>
      <c r="AG9" s="10"/>
    </row>
    <row r="10" spans="1:33">
      <c r="A10" s="11" t="s">
        <v>127</v>
      </c>
      <c r="B10" s="11" t="s">
        <v>137</v>
      </c>
      <c r="C10" s="11" t="s">
        <v>138</v>
      </c>
      <c r="D10" s="11" t="s">
        <v>130</v>
      </c>
      <c r="E10" s="12">
        <v>14</v>
      </c>
      <c r="F10" s="12">
        <v>14.000138218789999</v>
      </c>
      <c r="G10" s="12">
        <v>14.000245453850001</v>
      </c>
      <c r="H10" s="12">
        <v>14.000263436119999</v>
      </c>
      <c r="I10" s="12">
        <v>14.000265478999999</v>
      </c>
      <c r="J10" s="12">
        <v>20.548560600000002</v>
      </c>
      <c r="K10" s="12">
        <v>20.548561599999999</v>
      </c>
      <c r="L10" s="12">
        <v>20.548566000000001</v>
      </c>
      <c r="M10" s="12">
        <v>20.548569700000002</v>
      </c>
      <c r="N10" s="12">
        <v>20.548576400000002</v>
      </c>
      <c r="O10" s="12">
        <v>20.548579700000001</v>
      </c>
      <c r="P10" s="12">
        <v>20.5485826</v>
      </c>
      <c r="Q10" s="12">
        <v>20.5485826</v>
      </c>
      <c r="R10" s="12">
        <v>20.548590000000001</v>
      </c>
      <c r="S10" s="12">
        <v>43.890616999999999</v>
      </c>
      <c r="T10" s="12">
        <v>43.890619999999998</v>
      </c>
      <c r="U10" s="12">
        <v>73.488517999999999</v>
      </c>
      <c r="V10" s="12">
        <v>73.488519999999994</v>
      </c>
      <c r="W10" s="12">
        <v>73.488519999999994</v>
      </c>
      <c r="X10" s="12">
        <v>73.488583000000006</v>
      </c>
      <c r="Y10" s="12">
        <v>60.964602999999997</v>
      </c>
      <c r="Z10" s="12">
        <v>60.964607000000001</v>
      </c>
      <c r="AA10" s="12">
        <v>76.997439999999997</v>
      </c>
      <c r="AB10" s="12">
        <v>90.148769999999999</v>
      </c>
      <c r="AC10" s="12">
        <v>90.148769999999999</v>
      </c>
      <c r="AD10" s="12">
        <v>91.946299999999994</v>
      </c>
      <c r="AE10" s="12">
        <v>91.946299999999994</v>
      </c>
      <c r="AF10" s="10"/>
      <c r="AG10" s="10"/>
    </row>
    <row r="11" spans="1:33">
      <c r="A11" s="11" t="s">
        <v>127</v>
      </c>
      <c r="B11" s="11" t="s">
        <v>139</v>
      </c>
      <c r="C11" s="11" t="s">
        <v>140</v>
      </c>
      <c r="D11" s="11" t="s">
        <v>130</v>
      </c>
      <c r="E11" s="12">
        <v>401.5</v>
      </c>
      <c r="F11" s="12">
        <v>401.50015022066998</v>
      </c>
      <c r="G11" s="12">
        <v>401.50024616384002</v>
      </c>
      <c r="H11" s="12">
        <v>401.50024921649998</v>
      </c>
      <c r="I11" s="12">
        <v>401.50025020359999</v>
      </c>
      <c r="J11" s="12">
        <v>401.5005688489</v>
      </c>
      <c r="K11" s="12">
        <v>401.50101303399998</v>
      </c>
      <c r="L11" s="12">
        <v>401.50155605880002</v>
      </c>
      <c r="M11" s="12">
        <v>457.94159300000001</v>
      </c>
      <c r="N11" s="12">
        <v>921.58199999999999</v>
      </c>
      <c r="O11" s="12">
        <v>1116.12384</v>
      </c>
      <c r="P11" s="12">
        <v>1116.12384</v>
      </c>
      <c r="Q11" s="12">
        <v>1116.12384</v>
      </c>
      <c r="R11" s="12">
        <v>1116.12384</v>
      </c>
      <c r="S11" s="12">
        <v>2977.4306999999999</v>
      </c>
      <c r="T11" s="12">
        <v>3689.0241999999998</v>
      </c>
      <c r="U11" s="12">
        <v>6734.4516999999996</v>
      </c>
      <c r="V11" s="12">
        <v>7934.4989999999998</v>
      </c>
      <c r="W11" s="12">
        <v>7934.4989999999998</v>
      </c>
      <c r="X11" s="12">
        <v>7934.5</v>
      </c>
      <c r="Y11" s="12">
        <v>7934.5</v>
      </c>
      <c r="Z11" s="12">
        <v>7934.5</v>
      </c>
      <c r="AA11" s="12">
        <v>7934.5</v>
      </c>
      <c r="AB11" s="12">
        <v>7934.5</v>
      </c>
      <c r="AC11" s="12">
        <v>7934.5</v>
      </c>
      <c r="AD11" s="12">
        <v>7934.5</v>
      </c>
      <c r="AE11" s="12">
        <v>7945.3037000000004</v>
      </c>
      <c r="AF11" s="10"/>
      <c r="AG11" s="10"/>
    </row>
    <row r="12" spans="1:33">
      <c r="A12" s="11" t="s">
        <v>127</v>
      </c>
      <c r="B12" s="11" t="s">
        <v>141</v>
      </c>
      <c r="C12" s="11" t="s">
        <v>142</v>
      </c>
      <c r="D12" s="11" t="s">
        <v>130</v>
      </c>
      <c r="E12" s="12">
        <v>619.03000259399312</v>
      </c>
      <c r="F12" s="12">
        <v>619.03013162059312</v>
      </c>
      <c r="G12" s="12">
        <v>619.0301495556331</v>
      </c>
      <c r="H12" s="12">
        <v>619.03016657545311</v>
      </c>
      <c r="I12" s="12">
        <v>619.03017588715306</v>
      </c>
      <c r="J12" s="12">
        <v>619.03029667699309</v>
      </c>
      <c r="K12" s="12">
        <v>619.03030193457312</v>
      </c>
      <c r="L12" s="12">
        <v>619.03046600791311</v>
      </c>
      <c r="M12" s="12">
        <v>619.03059110239315</v>
      </c>
      <c r="N12" s="12">
        <v>619.03083718849314</v>
      </c>
      <c r="O12" s="12">
        <v>619.03084792109314</v>
      </c>
      <c r="P12" s="12">
        <v>619.0308513394931</v>
      </c>
      <c r="Q12" s="12">
        <v>619.03085151599316</v>
      </c>
      <c r="R12" s="12">
        <v>619.03086390569308</v>
      </c>
      <c r="S12" s="12">
        <v>619.03506222399312</v>
      </c>
      <c r="T12" s="12">
        <v>619.03506687939307</v>
      </c>
      <c r="U12" s="12">
        <v>649.9777775939931</v>
      </c>
      <c r="V12" s="12">
        <v>720.90043259399317</v>
      </c>
      <c r="W12" s="12">
        <v>1458.4547025939933</v>
      </c>
      <c r="X12" s="12">
        <v>2819.0300025939932</v>
      </c>
      <c r="Y12" s="12">
        <v>2819.0300025939932</v>
      </c>
      <c r="Z12" s="12">
        <v>2819.0300025939932</v>
      </c>
      <c r="AA12" s="12">
        <v>2819.0300025939932</v>
      </c>
      <c r="AB12" s="12">
        <v>2819.0300025939932</v>
      </c>
      <c r="AC12" s="12">
        <v>2596.5300025939932</v>
      </c>
      <c r="AD12" s="12">
        <v>2596.5300025939932</v>
      </c>
      <c r="AE12" s="12">
        <v>2612.5040015258778</v>
      </c>
      <c r="AF12" s="10"/>
      <c r="AG12" s="10"/>
    </row>
    <row r="13" spans="1:33">
      <c r="A13" s="11" t="s">
        <v>127</v>
      </c>
      <c r="B13" s="11" t="s">
        <v>143</v>
      </c>
      <c r="C13" s="11" t="s">
        <v>144</v>
      </c>
      <c r="D13" s="11" t="s">
        <v>130</v>
      </c>
      <c r="E13" s="12">
        <v>1330.5579986572259</v>
      </c>
      <c r="F13" s="12">
        <v>1476.5581398563659</v>
      </c>
      <c r="G13" s="12">
        <v>1476.558239369346</v>
      </c>
      <c r="H13" s="12">
        <v>1476.5582504524759</v>
      </c>
      <c r="I13" s="12">
        <v>1476.558260466966</v>
      </c>
      <c r="J13" s="12">
        <v>1611.582098657226</v>
      </c>
      <c r="K13" s="12">
        <v>1611.5821086572259</v>
      </c>
      <c r="L13" s="12">
        <v>2305.788958657226</v>
      </c>
      <c r="M13" s="12">
        <v>2534.966198657226</v>
      </c>
      <c r="N13" s="12">
        <v>3196.065798657226</v>
      </c>
      <c r="O13" s="12">
        <v>3901.861698657226</v>
      </c>
      <c r="P13" s="12">
        <v>4893.3343986572263</v>
      </c>
      <c r="Q13" s="12">
        <v>4893.3343986572263</v>
      </c>
      <c r="R13" s="12">
        <v>4772.3343986572263</v>
      </c>
      <c r="S13" s="12">
        <v>5017.3138986572258</v>
      </c>
      <c r="T13" s="12">
        <v>5017.3149986572262</v>
      </c>
      <c r="U13" s="12">
        <v>7667.523998657226</v>
      </c>
      <c r="V13" s="12">
        <v>7667.523998657226</v>
      </c>
      <c r="W13" s="12">
        <v>7667.523998657226</v>
      </c>
      <c r="X13" s="12">
        <v>8347.5579986572266</v>
      </c>
      <c r="Y13" s="12">
        <v>8322.5579986572266</v>
      </c>
      <c r="Z13" s="12">
        <v>8163.9580001831055</v>
      </c>
      <c r="AA13" s="12">
        <v>8131.8540000915527</v>
      </c>
      <c r="AB13" s="12">
        <v>7882.5</v>
      </c>
      <c r="AC13" s="12">
        <v>7482.5</v>
      </c>
      <c r="AD13" s="12">
        <v>8603.5</v>
      </c>
      <c r="AE13" s="12">
        <v>10456.6</v>
      </c>
      <c r="AF13" s="10"/>
      <c r="AG13" s="10"/>
    </row>
    <row r="14" spans="1:33">
      <c r="A14" s="11" t="s">
        <v>127</v>
      </c>
      <c r="B14" s="11" t="s">
        <v>145</v>
      </c>
      <c r="C14" s="11" t="s">
        <v>146</v>
      </c>
      <c r="D14" s="11" t="s">
        <v>130</v>
      </c>
      <c r="E14" s="12">
        <v>0</v>
      </c>
      <c r="F14" s="12">
        <v>1.3080066E-4</v>
      </c>
      <c r="G14" s="12">
        <v>2.1049751E-4</v>
      </c>
      <c r="H14" s="12">
        <v>2.3747672E-4</v>
      </c>
      <c r="I14" s="12">
        <v>2.4001122999999999E-4</v>
      </c>
      <c r="J14" s="12">
        <v>5.3203219999999995E-4</v>
      </c>
      <c r="K14" s="12">
        <v>25.235527000000001</v>
      </c>
      <c r="L14" s="12">
        <v>58.871017000000002</v>
      </c>
      <c r="M14" s="12">
        <v>131.24827999999999</v>
      </c>
      <c r="N14" s="12">
        <v>131.24832000000001</v>
      </c>
      <c r="O14" s="12">
        <v>142.11429000000001</v>
      </c>
      <c r="P14" s="12">
        <v>143.76918000000001</v>
      </c>
      <c r="Q14" s="12">
        <v>143.76918000000001</v>
      </c>
      <c r="R14" s="12">
        <v>143.76918000000001</v>
      </c>
      <c r="S14" s="12">
        <v>200.62991</v>
      </c>
      <c r="T14" s="12">
        <v>201.64242999999999</v>
      </c>
      <c r="U14" s="12">
        <v>1346.6392000000001</v>
      </c>
      <c r="V14" s="12">
        <v>2407.413</v>
      </c>
      <c r="W14" s="12">
        <v>2407.413</v>
      </c>
      <c r="X14" s="12">
        <v>6100</v>
      </c>
      <c r="Y14" s="12">
        <v>6100</v>
      </c>
      <c r="Z14" s="12">
        <v>6100</v>
      </c>
      <c r="AA14" s="12">
        <v>6100</v>
      </c>
      <c r="AB14" s="12">
        <v>6164.6157000000003</v>
      </c>
      <c r="AC14" s="12">
        <v>6734.5959999999995</v>
      </c>
      <c r="AD14" s="12">
        <v>7103.1930000000002</v>
      </c>
      <c r="AE14" s="12">
        <v>8128.1030000000001</v>
      </c>
      <c r="AF14" s="10"/>
      <c r="AG14" s="10"/>
    </row>
    <row r="15" spans="1:33">
      <c r="A15" s="11" t="s">
        <v>147</v>
      </c>
      <c r="B15" s="11" t="s">
        <v>148</v>
      </c>
      <c r="C15" s="11" t="s">
        <v>149</v>
      </c>
      <c r="D15" s="11" t="s">
        <v>130</v>
      </c>
      <c r="E15" s="12">
        <v>166</v>
      </c>
      <c r="F15" s="12">
        <v>166.00022271351</v>
      </c>
      <c r="G15" s="12">
        <v>166.00027432042</v>
      </c>
      <c r="H15" s="12">
        <v>166.00027609182999</v>
      </c>
      <c r="I15" s="12">
        <v>166.00849790000001</v>
      </c>
      <c r="J15" s="12">
        <v>173.47179030000001</v>
      </c>
      <c r="K15" s="12">
        <v>181.58860100000001</v>
      </c>
      <c r="L15" s="12">
        <v>185.31442799999999</v>
      </c>
      <c r="M15" s="12">
        <v>185.31443000000002</v>
      </c>
      <c r="N15" s="12">
        <v>187.29408799999999</v>
      </c>
      <c r="O15" s="12">
        <v>187.29409000000001</v>
      </c>
      <c r="P15" s="12">
        <v>187.29409200000001</v>
      </c>
      <c r="Q15" s="12">
        <v>187.29409200000001</v>
      </c>
      <c r="R15" s="12">
        <v>187.294096</v>
      </c>
      <c r="S15" s="12">
        <v>194.98398</v>
      </c>
      <c r="T15" s="12">
        <v>203.35284000000001</v>
      </c>
      <c r="U15" s="12">
        <v>226.52426</v>
      </c>
      <c r="V15" s="12">
        <v>253.29313999999999</v>
      </c>
      <c r="W15" s="12">
        <v>256.63333</v>
      </c>
      <c r="X15" s="12">
        <v>256.63333</v>
      </c>
      <c r="Y15" s="12">
        <v>266.61799000000002</v>
      </c>
      <c r="Z15" s="12">
        <v>266.61799000000002</v>
      </c>
      <c r="AA15" s="12">
        <v>266.61799000000002</v>
      </c>
      <c r="AB15" s="12">
        <v>273.58893999999998</v>
      </c>
      <c r="AC15" s="12">
        <v>275.64713</v>
      </c>
      <c r="AD15" s="12">
        <v>275.64713</v>
      </c>
      <c r="AE15" s="12">
        <v>275.64715999999999</v>
      </c>
      <c r="AF15" s="10"/>
      <c r="AG15" s="10"/>
    </row>
    <row r="16" spans="1:33">
      <c r="A16" s="11" t="s">
        <v>147</v>
      </c>
      <c r="B16" s="11" t="s">
        <v>150</v>
      </c>
      <c r="C16" s="11" t="s">
        <v>151</v>
      </c>
      <c r="D16" s="11" t="s">
        <v>130</v>
      </c>
      <c r="E16" s="12">
        <v>555</v>
      </c>
      <c r="F16" s="12">
        <v>555.00016493480996</v>
      </c>
      <c r="G16" s="12">
        <v>555.00016830719005</v>
      </c>
      <c r="H16" s="12">
        <v>555.00017045413995</v>
      </c>
      <c r="I16" s="12">
        <v>555.00079308290003</v>
      </c>
      <c r="J16" s="12">
        <v>555.00079916239997</v>
      </c>
      <c r="K16" s="12">
        <v>555.00139252910003</v>
      </c>
      <c r="L16" s="12">
        <v>908.23064999999997</v>
      </c>
      <c r="M16" s="12">
        <v>908.23068000000001</v>
      </c>
      <c r="N16" s="12">
        <v>908.23068000000001</v>
      </c>
      <c r="O16" s="12">
        <v>1033.6502700000001</v>
      </c>
      <c r="P16" s="12">
        <v>1033.6503600000001</v>
      </c>
      <c r="Q16" s="12">
        <v>1033.6503600000001</v>
      </c>
      <c r="R16" s="12">
        <v>1332.4625000000001</v>
      </c>
      <c r="S16" s="12">
        <v>2287.9769999999999</v>
      </c>
      <c r="T16" s="12">
        <v>2287.9769999999999</v>
      </c>
      <c r="U16" s="12">
        <v>2550.2184999999999</v>
      </c>
      <c r="V16" s="12">
        <v>3540.0001999999999</v>
      </c>
      <c r="W16" s="12">
        <v>3540.0001999999999</v>
      </c>
      <c r="X16" s="12">
        <v>3980.5093000000002</v>
      </c>
      <c r="Y16" s="12">
        <v>3960.5093000000002</v>
      </c>
      <c r="Z16" s="12">
        <v>3960.5093000000002</v>
      </c>
      <c r="AA16" s="12">
        <v>3960.5093000000002</v>
      </c>
      <c r="AB16" s="12">
        <v>3960.5095000000001</v>
      </c>
      <c r="AC16" s="12">
        <v>3960.5095000000001</v>
      </c>
      <c r="AD16" s="12">
        <v>3960.5095000000001</v>
      </c>
      <c r="AE16" s="12">
        <v>6262.4755999999998</v>
      </c>
      <c r="AF16" s="10"/>
      <c r="AG16" s="10"/>
    </row>
    <row r="17" spans="1:33">
      <c r="A17" s="11" t="s">
        <v>147</v>
      </c>
      <c r="B17" s="11" t="s">
        <v>152</v>
      </c>
      <c r="C17" s="11" t="s">
        <v>153</v>
      </c>
      <c r="D17" s="11" t="s">
        <v>130</v>
      </c>
      <c r="E17" s="12">
        <v>826.97900390624864</v>
      </c>
      <c r="F17" s="12">
        <v>906.98106470194864</v>
      </c>
      <c r="G17" s="12">
        <v>1772.1316539062486</v>
      </c>
      <c r="H17" s="12">
        <v>1772.1316539062486</v>
      </c>
      <c r="I17" s="12">
        <v>1773.6969639062486</v>
      </c>
      <c r="J17" s="12">
        <v>1773.6970039062485</v>
      </c>
      <c r="K17" s="12">
        <v>2274.6025039062488</v>
      </c>
      <c r="L17" s="12">
        <v>3375.9448039062486</v>
      </c>
      <c r="M17" s="12">
        <v>3375.9448039062486</v>
      </c>
      <c r="N17" s="12">
        <v>3762.4500039062486</v>
      </c>
      <c r="O17" s="12">
        <v>4407.0703039062482</v>
      </c>
      <c r="P17" s="12">
        <v>4487.3980039062481</v>
      </c>
      <c r="Q17" s="12">
        <v>4487.3980039062481</v>
      </c>
      <c r="R17" s="12">
        <v>4487.3980039062481</v>
      </c>
      <c r="S17" s="12">
        <v>4487.3980039062481</v>
      </c>
      <c r="T17" s="12">
        <v>5197.5500039062481</v>
      </c>
      <c r="U17" s="12">
        <v>6702.5530039062487</v>
      </c>
      <c r="V17" s="12">
        <v>6880.0894039062478</v>
      </c>
      <c r="W17" s="12">
        <v>6880.0894039062478</v>
      </c>
      <c r="X17" s="12">
        <v>7654.9540023803711</v>
      </c>
      <c r="Y17" s="12">
        <v>8179.3930023803714</v>
      </c>
      <c r="Z17" s="12">
        <v>8179.3930023803714</v>
      </c>
      <c r="AA17" s="12">
        <v>8179.3930023803714</v>
      </c>
      <c r="AB17" s="12">
        <v>10363.766502380371</v>
      </c>
      <c r="AC17" s="12">
        <v>11266.671002380372</v>
      </c>
      <c r="AD17" s="12">
        <v>12134.490002380371</v>
      </c>
      <c r="AE17" s="12">
        <v>11931.450001464844</v>
      </c>
      <c r="AF17" s="10"/>
      <c r="AG17" s="10"/>
    </row>
    <row r="18" spans="1:33">
      <c r="A18" s="11" t="s">
        <v>147</v>
      </c>
      <c r="B18" s="11" t="s">
        <v>154</v>
      </c>
      <c r="C18" s="11" t="s">
        <v>155</v>
      </c>
      <c r="D18" s="11" t="s">
        <v>130</v>
      </c>
      <c r="E18" s="12">
        <v>53</v>
      </c>
      <c r="F18" s="12">
        <v>53.000109169384999</v>
      </c>
      <c r="G18" s="12">
        <v>53.000127809970003</v>
      </c>
      <c r="H18" s="12">
        <v>53.00017678615</v>
      </c>
      <c r="I18" s="12">
        <v>53.000203736140001</v>
      </c>
      <c r="J18" s="12">
        <v>53.000380463669998</v>
      </c>
      <c r="K18" s="12">
        <v>53.000487172600003</v>
      </c>
      <c r="L18" s="12">
        <v>53.000595484000002</v>
      </c>
      <c r="M18" s="12">
        <v>53.000595879999999</v>
      </c>
      <c r="N18" s="12">
        <v>53.000604669399998</v>
      </c>
      <c r="O18" s="12">
        <v>53.0006050199</v>
      </c>
      <c r="P18" s="12">
        <v>53.001986606300001</v>
      </c>
      <c r="Q18" s="12">
        <v>53.001986743000003</v>
      </c>
      <c r="R18" s="12">
        <v>53.001988611999998</v>
      </c>
      <c r="S18" s="12">
        <v>145.37498499999998</v>
      </c>
      <c r="T18" s="12">
        <v>145.375</v>
      </c>
      <c r="U18" s="12">
        <v>194.58448999999999</v>
      </c>
      <c r="V18" s="12">
        <v>194.58448999999999</v>
      </c>
      <c r="W18" s="12">
        <v>194.58448999999999</v>
      </c>
      <c r="X18" s="12">
        <v>231.89920000000001</v>
      </c>
      <c r="Y18" s="12">
        <v>336.66248000000002</v>
      </c>
      <c r="Z18" s="12">
        <v>336.66248000000002</v>
      </c>
      <c r="AA18" s="12">
        <v>336.66248000000002</v>
      </c>
      <c r="AB18" s="12">
        <v>336.66248000000002</v>
      </c>
      <c r="AC18" s="12">
        <v>336.66250000000002</v>
      </c>
      <c r="AD18" s="12">
        <v>336.66253999999998</v>
      </c>
      <c r="AE18" s="12">
        <v>336.66253999999998</v>
      </c>
      <c r="AF18" s="10"/>
      <c r="AG18" s="10"/>
    </row>
    <row r="19" spans="1:33">
      <c r="A19" s="11" t="s">
        <v>147</v>
      </c>
      <c r="B19" s="11" t="s">
        <v>156</v>
      </c>
      <c r="C19" s="11" t="s">
        <v>157</v>
      </c>
      <c r="D19" s="11" t="s">
        <v>130</v>
      </c>
      <c r="E19" s="12">
        <v>1246.3999938964812</v>
      </c>
      <c r="F19" s="12">
        <v>1500.4999999999959</v>
      </c>
      <c r="G19" s="12">
        <v>1500.5462232399959</v>
      </c>
      <c r="H19" s="12">
        <v>1500.5462342759959</v>
      </c>
      <c r="I19" s="12">
        <v>1500.5462383139959</v>
      </c>
      <c r="J19" s="12">
        <v>1500.5463470799959</v>
      </c>
      <c r="K19" s="12">
        <v>1500.5463947129958</v>
      </c>
      <c r="L19" s="12">
        <v>1500.5464078229959</v>
      </c>
      <c r="M19" s="12">
        <v>1500.5464147029959</v>
      </c>
      <c r="N19" s="12">
        <v>1663.6246799999958</v>
      </c>
      <c r="O19" s="12">
        <v>1663.6246799999958</v>
      </c>
      <c r="P19" s="12">
        <v>1663.6246799999958</v>
      </c>
      <c r="Q19" s="12">
        <v>1663.6246799999958</v>
      </c>
      <c r="R19" s="12">
        <v>1663.624699999996</v>
      </c>
      <c r="S19" s="12">
        <v>2790.5091999999959</v>
      </c>
      <c r="T19" s="12">
        <v>2640.2093969482389</v>
      </c>
      <c r="U19" s="12">
        <v>4165.380996948239</v>
      </c>
      <c r="V19" s="12">
        <v>4917.4594969482387</v>
      </c>
      <c r="W19" s="12">
        <v>5110.0773969482389</v>
      </c>
      <c r="X19" s="12">
        <v>5110.0773969482389</v>
      </c>
      <c r="Y19" s="12">
        <v>5314.1999969482385</v>
      </c>
      <c r="Z19" s="12">
        <v>5314.1999969482385</v>
      </c>
      <c r="AA19" s="12">
        <v>5314.1999969482385</v>
      </c>
      <c r="AB19" s="12">
        <v>5314.1999969482385</v>
      </c>
      <c r="AC19" s="12">
        <v>5314.1999969482385</v>
      </c>
      <c r="AD19" s="12">
        <v>5314.1999969482385</v>
      </c>
      <c r="AE19" s="12">
        <v>4923.039993286131</v>
      </c>
      <c r="AF19" s="10"/>
      <c r="AG19" s="10"/>
    </row>
    <row r="20" spans="1:33">
      <c r="A20" s="11" t="s">
        <v>147</v>
      </c>
      <c r="B20" s="11" t="s">
        <v>158</v>
      </c>
      <c r="C20" s="11" t="s">
        <v>159</v>
      </c>
      <c r="D20" s="11" t="s">
        <v>130</v>
      </c>
      <c r="E20" s="12">
        <v>302.67200088500971</v>
      </c>
      <c r="F20" s="12">
        <v>682.67216381134972</v>
      </c>
      <c r="G20" s="12">
        <v>682.67221383674973</v>
      </c>
      <c r="H20" s="12">
        <v>682.67224707960975</v>
      </c>
      <c r="I20" s="12">
        <v>682.67227481940972</v>
      </c>
      <c r="J20" s="12">
        <v>1225.0524308850099</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1710.6721008850097</v>
      </c>
      <c r="U20" s="12">
        <v>1710.6721008850097</v>
      </c>
      <c r="V20" s="12">
        <v>1710.6722008850097</v>
      </c>
      <c r="W20" s="12">
        <v>2217.91130088501</v>
      </c>
      <c r="X20" s="12">
        <v>2217.91130088501</v>
      </c>
      <c r="Y20" s="12">
        <v>2227.3073008850097</v>
      </c>
      <c r="Z20" s="12">
        <v>2227.3073008850097</v>
      </c>
      <c r="AA20" s="12">
        <v>2227.3073008850097</v>
      </c>
      <c r="AB20" s="12">
        <v>2482.7377008850099</v>
      </c>
      <c r="AC20" s="12">
        <v>2482.7377008850099</v>
      </c>
      <c r="AD20" s="12">
        <v>2482.7377008850099</v>
      </c>
      <c r="AE20" s="12">
        <v>2482.7377008850099</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3.1921489999999999E-4</v>
      </c>
      <c r="G23" s="12">
        <v>3.218904E-4</v>
      </c>
      <c r="H23" s="12">
        <v>3.5074059999999998E-4</v>
      </c>
      <c r="I23" s="12">
        <v>3.5084898E-4</v>
      </c>
      <c r="J23" s="12">
        <v>3.5372277000000001E-4</v>
      </c>
      <c r="K23" s="12">
        <v>3.7244972000000001E-4</v>
      </c>
      <c r="L23" s="12">
        <v>6.0452835000000002E-4</v>
      </c>
      <c r="M23" s="12">
        <v>6.0463930000000002E-4</v>
      </c>
      <c r="N23" s="12">
        <v>9.4823225E-4</v>
      </c>
      <c r="O23" s="12">
        <v>9.4836816000000001E-4</v>
      </c>
      <c r="P23" s="12">
        <v>9.4918184999999997E-4</v>
      </c>
      <c r="Q23" s="12">
        <v>9.4933810000000002E-4</v>
      </c>
      <c r="R23" s="12">
        <v>9.6749149999999996E-4</v>
      </c>
      <c r="S23" s="12">
        <v>206.87873999999999</v>
      </c>
      <c r="T23" s="12">
        <v>206.87880999999999</v>
      </c>
      <c r="U23" s="12">
        <v>267.30576000000002</v>
      </c>
      <c r="V23" s="12">
        <v>267.30585000000002</v>
      </c>
      <c r="W23" s="12">
        <v>1000.0001</v>
      </c>
      <c r="X23" s="12">
        <v>1000.0001</v>
      </c>
      <c r="Y23" s="12">
        <v>1000.0001</v>
      </c>
      <c r="Z23" s="12">
        <v>1000.0001</v>
      </c>
      <c r="AA23" s="12">
        <v>1000.0001999999999</v>
      </c>
      <c r="AB23" s="12">
        <v>1000.0003</v>
      </c>
      <c r="AC23" s="12">
        <v>1000.00037</v>
      </c>
      <c r="AD23" s="12">
        <v>1000.00037</v>
      </c>
      <c r="AE23" s="12">
        <v>1000.00037</v>
      </c>
      <c r="AF23" s="10"/>
      <c r="AG23" s="10"/>
    </row>
    <row r="24" spans="1:33">
      <c r="A24" s="11" t="s">
        <v>164</v>
      </c>
      <c r="B24" s="11" t="s">
        <v>167</v>
      </c>
      <c r="C24" s="11" t="s">
        <v>168</v>
      </c>
      <c r="D24" s="11" t="s">
        <v>130</v>
      </c>
      <c r="E24" s="12">
        <v>679.09299850463776</v>
      </c>
      <c r="F24" s="12">
        <v>679.09311365597273</v>
      </c>
      <c r="G24" s="12">
        <v>679.09311430148773</v>
      </c>
      <c r="H24" s="12">
        <v>679.0931540651078</v>
      </c>
      <c r="I24" s="12">
        <v>679.09315450256781</v>
      </c>
      <c r="J24" s="12">
        <v>679.09315554804778</v>
      </c>
      <c r="K24" s="12">
        <v>679.09315852196778</v>
      </c>
      <c r="L24" s="12">
        <v>679.09323037841773</v>
      </c>
      <c r="M24" s="12">
        <v>679.09366951719778</v>
      </c>
      <c r="N24" s="12">
        <v>1818.8302985046378</v>
      </c>
      <c r="O24" s="12">
        <v>1818.8302985046378</v>
      </c>
      <c r="P24" s="12">
        <v>2224.1210985046378</v>
      </c>
      <c r="Q24" s="12">
        <v>2224.1210985046378</v>
      </c>
      <c r="R24" s="12">
        <v>2226.6796985046376</v>
      </c>
      <c r="S24" s="12">
        <v>2489.4391985046377</v>
      </c>
      <c r="T24" s="12">
        <v>2489.4392985046379</v>
      </c>
      <c r="U24" s="12">
        <v>2788.4921985046376</v>
      </c>
      <c r="V24" s="12">
        <v>2822.7589985046379</v>
      </c>
      <c r="W24" s="12">
        <v>2822.7589985046379</v>
      </c>
      <c r="X24" s="12">
        <v>3208.5492985046376</v>
      </c>
      <c r="Y24" s="12">
        <v>3481.5909985046378</v>
      </c>
      <c r="Z24" s="12">
        <v>3481.5909985046378</v>
      </c>
      <c r="AA24" s="12">
        <v>3450.4879978637687</v>
      </c>
      <c r="AB24" s="12">
        <v>3591.3673978637685</v>
      </c>
      <c r="AC24" s="12">
        <v>3624.2799978637686</v>
      </c>
      <c r="AD24" s="12">
        <v>3589.9845945068355</v>
      </c>
      <c r="AE24" s="12">
        <v>3642.2709975585935</v>
      </c>
      <c r="AF24" s="10"/>
      <c r="AG24" s="10"/>
    </row>
    <row r="25" spans="1:33">
      <c r="A25" s="11" t="s">
        <v>164</v>
      </c>
      <c r="B25" s="11" t="s">
        <v>169</v>
      </c>
      <c r="C25" s="11" t="s">
        <v>170</v>
      </c>
      <c r="D25" s="11" t="s">
        <v>130</v>
      </c>
      <c r="E25" s="12">
        <v>0</v>
      </c>
      <c r="F25" s="12">
        <v>2.4964939000000002E-4</v>
      </c>
      <c r="G25" s="12">
        <v>2.6094224000000003E-4</v>
      </c>
      <c r="H25" s="12">
        <v>9.1356512000000003E-4</v>
      </c>
      <c r="I25" s="12">
        <v>9.2545888000000005E-4</v>
      </c>
      <c r="J25" s="12">
        <v>9.3333395000000006E-4</v>
      </c>
      <c r="K25" s="12">
        <v>9.443520500000001E-4</v>
      </c>
      <c r="L25" s="12">
        <v>1.26509543E-3</v>
      </c>
      <c r="M25" s="12">
        <v>1.2654979000000001E-3</v>
      </c>
      <c r="N25" s="12">
        <v>1.6309494399999999E-2</v>
      </c>
      <c r="O25" s="12">
        <v>1.6309880799999999E-2</v>
      </c>
      <c r="P25" s="12">
        <v>33.104449475999999</v>
      </c>
      <c r="Q25" s="12">
        <v>33.104449687799999</v>
      </c>
      <c r="R25" s="12">
        <v>262.53730151439999</v>
      </c>
      <c r="S25" s="12">
        <v>400.00001660469997</v>
      </c>
      <c r="T25" s="12">
        <v>400.00002604099996</v>
      </c>
      <c r="U25" s="12">
        <v>400.00015402700001</v>
      </c>
      <c r="V25" s="12">
        <v>400.00015764670002</v>
      </c>
      <c r="W25" s="12">
        <v>1522.481888539</v>
      </c>
      <c r="X25" s="12">
        <v>1522.4818900865</v>
      </c>
      <c r="Y25" s="12">
        <v>1522.4821084890002</v>
      </c>
      <c r="Z25" s="12">
        <v>1530.81370139</v>
      </c>
      <c r="AA25" s="12">
        <v>1530.8137032489999</v>
      </c>
      <c r="AB25" s="12">
        <v>1530.813710616</v>
      </c>
      <c r="AC25" s="12">
        <v>1530.813716249</v>
      </c>
      <c r="AD25" s="12">
        <v>1895.113726</v>
      </c>
      <c r="AE25" s="12">
        <v>1895.113728</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1.6155103E-4</v>
      </c>
      <c r="G27" s="12">
        <v>1.7013795E-4</v>
      </c>
      <c r="H27" s="12">
        <v>4.4105111999999998E-4</v>
      </c>
      <c r="I27" s="12">
        <v>4.4118165000000002E-4</v>
      </c>
      <c r="J27" s="12">
        <v>4.4168232000000001E-4</v>
      </c>
      <c r="K27" s="12">
        <v>4.4626178000000002E-4</v>
      </c>
      <c r="L27" s="12">
        <v>4.6543054999999999E-4</v>
      </c>
      <c r="M27" s="12">
        <v>4.6588039999999998E-4</v>
      </c>
      <c r="N27" s="12">
        <v>5.0200335999999997E-4</v>
      </c>
      <c r="O27" s="12">
        <v>5.0466710000000002E-4</v>
      </c>
      <c r="P27" s="12">
        <v>1.1063564999999999E-3</v>
      </c>
      <c r="Q27" s="12">
        <v>1.1084923999999999E-3</v>
      </c>
      <c r="R27" s="12">
        <v>1.1751296E-3</v>
      </c>
      <c r="S27" s="12">
        <v>1.2076910000000001E-3</v>
      </c>
      <c r="T27" s="12">
        <v>1.304847E-3</v>
      </c>
      <c r="U27" s="12">
        <v>121.24827999999999</v>
      </c>
      <c r="V27" s="12">
        <v>121.249054</v>
      </c>
      <c r="W27" s="12">
        <v>485.12520000000001</v>
      </c>
      <c r="X27" s="12">
        <v>500.00112999999999</v>
      </c>
      <c r="Y27" s="12">
        <v>2382.7527</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402.480187008933</v>
      </c>
      <c r="G28" s="12">
        <v>402.48018859513303</v>
      </c>
      <c r="H28" s="12">
        <v>402.480387624873</v>
      </c>
      <c r="I28" s="12">
        <v>402.48038780689302</v>
      </c>
      <c r="J28" s="12">
        <v>402.48039008138301</v>
      </c>
      <c r="K28" s="12">
        <v>402.480395872033</v>
      </c>
      <c r="L28" s="12">
        <v>402.48061130178303</v>
      </c>
      <c r="M28" s="12">
        <v>402.48061145473304</v>
      </c>
      <c r="N28" s="12">
        <v>402.48066006753305</v>
      </c>
      <c r="O28" s="12">
        <v>402.48066049963302</v>
      </c>
      <c r="P28" s="12">
        <v>402.480830198033</v>
      </c>
      <c r="Q28" s="12">
        <v>402.48083034863305</v>
      </c>
      <c r="R28" s="12">
        <v>402.48091233807304</v>
      </c>
      <c r="S28" s="12">
        <v>402.48268437593305</v>
      </c>
      <c r="T28" s="12">
        <v>402.482721598333</v>
      </c>
      <c r="U28" s="12">
        <v>402.48714751653301</v>
      </c>
      <c r="V28" s="12">
        <v>402.48715545393304</v>
      </c>
      <c r="W28" s="12">
        <v>402.48715656533301</v>
      </c>
      <c r="X28" s="12">
        <v>402.49710129693301</v>
      </c>
      <c r="Y28" s="12">
        <v>857.13213335693308</v>
      </c>
      <c r="Z28" s="12">
        <v>746.65212999999994</v>
      </c>
      <c r="AA28" s="12">
        <v>1044.68713</v>
      </c>
      <c r="AB28" s="12">
        <v>1344.7913000000001</v>
      </c>
      <c r="AC28" s="12">
        <v>1408.4003</v>
      </c>
      <c r="AD28" s="12">
        <v>1566.8326</v>
      </c>
      <c r="AE28" s="12">
        <v>1636.8004000000001</v>
      </c>
      <c r="AF28" s="10"/>
      <c r="AG28" s="10"/>
    </row>
    <row r="29" spans="1:33">
      <c r="A29" s="11" t="s">
        <v>177</v>
      </c>
      <c r="B29" s="11" t="s">
        <v>178</v>
      </c>
      <c r="C29" s="11" t="s">
        <v>179</v>
      </c>
      <c r="D29" s="11" t="s">
        <v>130</v>
      </c>
      <c r="E29" s="12">
        <v>155.159999847412</v>
      </c>
      <c r="F29" s="12">
        <v>155.16018610165199</v>
      </c>
      <c r="G29" s="12">
        <v>155.160225852102</v>
      </c>
      <c r="H29" s="12">
        <v>155.16023841976201</v>
      </c>
      <c r="I29" s="12">
        <v>155.16023899879198</v>
      </c>
      <c r="J29" s="12">
        <v>155.160240171662</v>
      </c>
      <c r="K29" s="12">
        <v>155.16025617371199</v>
      </c>
      <c r="L29" s="12">
        <v>155.160324106432</v>
      </c>
      <c r="M29" s="12">
        <v>155.16032459221199</v>
      </c>
      <c r="N29" s="12">
        <v>155.16057949171199</v>
      </c>
      <c r="O29" s="12">
        <v>155.16057973391199</v>
      </c>
      <c r="P29" s="12">
        <v>155.16067779251199</v>
      </c>
      <c r="Q29" s="12">
        <v>155.16067802458198</v>
      </c>
      <c r="R29" s="12">
        <v>155.16068191436199</v>
      </c>
      <c r="S29" s="12">
        <v>155.16085745476201</v>
      </c>
      <c r="T29" s="12">
        <v>155.16086661941199</v>
      </c>
      <c r="U29" s="12">
        <v>155.16126998681199</v>
      </c>
      <c r="V29" s="12">
        <v>155.16139587741199</v>
      </c>
      <c r="W29" s="12">
        <v>108.0030400062</v>
      </c>
      <c r="X29" s="12">
        <v>108.003041604</v>
      </c>
      <c r="Y29" s="12">
        <v>108.00305875620001</v>
      </c>
      <c r="Z29" s="12">
        <v>108.0030593183</v>
      </c>
      <c r="AA29" s="12">
        <v>108.00305986639999</v>
      </c>
      <c r="AB29" s="12">
        <v>108.0030621388</v>
      </c>
      <c r="AC29" s="12">
        <v>108.00306433199999</v>
      </c>
      <c r="AD29" s="12">
        <v>108.0030721517</v>
      </c>
      <c r="AE29" s="12">
        <v>3.0764566999999998E-3</v>
      </c>
      <c r="AF29" s="10"/>
      <c r="AG29" s="10"/>
    </row>
    <row r="30" spans="1:33">
      <c r="A30" s="11" t="s">
        <v>177</v>
      </c>
      <c r="B30" s="11" t="s">
        <v>180</v>
      </c>
      <c r="C30" s="11" t="s">
        <v>181</v>
      </c>
      <c r="D30" s="11" t="s">
        <v>130</v>
      </c>
      <c r="E30" s="12">
        <v>25.260000228881811</v>
      </c>
      <c r="F30" s="12">
        <v>25.260249366921812</v>
      </c>
      <c r="G30" s="12">
        <v>25.260344519881812</v>
      </c>
      <c r="H30" s="12">
        <v>25.260345659941812</v>
      </c>
      <c r="I30" s="12">
        <v>25.260347682981813</v>
      </c>
      <c r="J30" s="12">
        <v>25.260349315581813</v>
      </c>
      <c r="K30" s="12">
        <v>25.260352533541813</v>
      </c>
      <c r="L30" s="12">
        <v>25.260621952281809</v>
      </c>
      <c r="M30" s="12">
        <v>19.14062252352273</v>
      </c>
      <c r="N30" s="12">
        <v>375.91030034332277</v>
      </c>
      <c r="O30" s="12">
        <v>375.91030034332277</v>
      </c>
      <c r="P30" s="12">
        <v>543.79010034332271</v>
      </c>
      <c r="Q30" s="12">
        <v>543.79010034332271</v>
      </c>
      <c r="R30" s="12">
        <v>543.79010034332271</v>
      </c>
      <c r="S30" s="12">
        <v>1120.2106003433228</v>
      </c>
      <c r="T30" s="12">
        <v>1120.2106003433228</v>
      </c>
      <c r="U30" s="12">
        <v>1220.5784003433228</v>
      </c>
      <c r="V30" s="12">
        <v>3412.1930003433226</v>
      </c>
      <c r="W30" s="12">
        <v>3857.9955001144408</v>
      </c>
      <c r="X30" s="12">
        <v>3857.9955001144408</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1.9878952000000001E-4</v>
      </c>
      <c r="G31" s="12">
        <v>2.3684785000000001E-4</v>
      </c>
      <c r="H31" s="12">
        <v>2.380243E-4</v>
      </c>
      <c r="I31" s="12">
        <v>2.3901643999999999E-4</v>
      </c>
      <c r="J31" s="12">
        <v>2.4048267000000001E-4</v>
      </c>
      <c r="K31" s="12">
        <v>2.4893777999999999E-4</v>
      </c>
      <c r="L31" s="12">
        <v>3.9678536E-4</v>
      </c>
      <c r="M31" s="12">
        <v>3.970887E-4</v>
      </c>
      <c r="N31" s="12">
        <v>4.9806695000000002E-4</v>
      </c>
      <c r="O31" s="12">
        <v>4.9890969999999998E-4</v>
      </c>
      <c r="P31" s="12">
        <v>9.8232159999999996E-4</v>
      </c>
      <c r="Q31" s="12">
        <v>9.8247289999999995E-4</v>
      </c>
      <c r="R31" s="12">
        <v>9.84237E-4</v>
      </c>
      <c r="S31" s="12">
        <v>1.6398474E-3</v>
      </c>
      <c r="T31" s="12">
        <v>1.6437750000000001E-3</v>
      </c>
      <c r="U31" s="12">
        <v>1.8676757999999999E-3</v>
      </c>
      <c r="V31" s="12">
        <v>1.8704393000000001E-3</v>
      </c>
      <c r="W31" s="12">
        <v>1.8711908000000001E-3</v>
      </c>
      <c r="X31" s="12">
        <v>2.7386118E-3</v>
      </c>
      <c r="Y31" s="12">
        <v>6.5915725999999994E-2</v>
      </c>
      <c r="Z31" s="12">
        <v>6.5916136E-2</v>
      </c>
      <c r="AA31" s="12">
        <v>6.5916450000000001E-2</v>
      </c>
      <c r="AB31" s="12">
        <v>6.5918119999999997E-2</v>
      </c>
      <c r="AC31" s="12">
        <v>6.5918669999999999E-2</v>
      </c>
      <c r="AD31" s="12">
        <v>6.5951129999999997E-2</v>
      </c>
      <c r="AE31" s="12">
        <v>6.5964579999999995E-2</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349.20018503669206</v>
      </c>
      <c r="G33" s="12">
        <v>349.20024327791208</v>
      </c>
      <c r="H33" s="12">
        <v>349.20025795238206</v>
      </c>
      <c r="I33" s="12">
        <v>349.20025851039208</v>
      </c>
      <c r="J33" s="12">
        <v>349.20026077682206</v>
      </c>
      <c r="K33" s="12">
        <v>349.20026308138205</v>
      </c>
      <c r="L33" s="12">
        <v>349.20038992961207</v>
      </c>
      <c r="M33" s="12">
        <v>349.20039033828209</v>
      </c>
      <c r="N33" s="12">
        <v>349.20068514194207</v>
      </c>
      <c r="O33" s="12">
        <v>349.20068539300206</v>
      </c>
      <c r="P33" s="12">
        <v>349.20104178884208</v>
      </c>
      <c r="Q33" s="12">
        <v>349.20104196054206</v>
      </c>
      <c r="R33" s="12">
        <v>349.20104387564209</v>
      </c>
      <c r="S33" s="12">
        <v>349.2030829768421</v>
      </c>
      <c r="T33" s="12">
        <v>349.20308807724206</v>
      </c>
      <c r="U33" s="12">
        <v>349.21872343324208</v>
      </c>
      <c r="V33" s="12">
        <v>349.2385179142421</v>
      </c>
      <c r="W33" s="12">
        <v>1032.0124369482421</v>
      </c>
      <c r="X33" s="12">
        <v>1456.3018969482418</v>
      </c>
      <c r="Y33" s="12">
        <v>3249.1979969482422</v>
      </c>
      <c r="Z33" s="12">
        <v>2979.1979969482422</v>
      </c>
      <c r="AA33" s="12">
        <v>2979.1979969482422</v>
      </c>
      <c r="AB33" s="12">
        <v>2979.1979969482422</v>
      </c>
      <c r="AC33" s="12">
        <v>2899.998</v>
      </c>
      <c r="AD33" s="12">
        <v>2899.998</v>
      </c>
      <c r="AE33" s="12">
        <v>2899.998</v>
      </c>
      <c r="AF33" s="10"/>
      <c r="AG33" s="10"/>
    </row>
    <row r="34" spans="1:37">
      <c r="A34" s="11" t="s">
        <v>177</v>
      </c>
      <c r="B34" s="11" t="s">
        <v>188</v>
      </c>
      <c r="C34" s="11" t="s">
        <v>189</v>
      </c>
      <c r="D34" s="11" t="s">
        <v>130</v>
      </c>
      <c r="E34" s="12">
        <v>0</v>
      </c>
      <c r="F34" s="12">
        <v>1.9317819000000001E-4</v>
      </c>
      <c r="G34" s="12">
        <v>2.8626166999999998E-4</v>
      </c>
      <c r="H34" s="12">
        <v>3.1439998000000002E-4</v>
      </c>
      <c r="I34" s="12">
        <v>3.1508250000000001E-4</v>
      </c>
      <c r="J34" s="12">
        <v>3.6375497999999997E-4</v>
      </c>
      <c r="K34" s="12">
        <v>3.8792433999999999E-4</v>
      </c>
      <c r="L34" s="12">
        <v>7.3830469999999998E-4</v>
      </c>
      <c r="M34" s="12">
        <v>7.3866144999999999E-4</v>
      </c>
      <c r="N34" s="12">
        <v>7.4798246999999997E-4</v>
      </c>
      <c r="O34" s="12">
        <v>7.4827209999999995E-4</v>
      </c>
      <c r="P34" s="12">
        <v>1.4572227E-3</v>
      </c>
      <c r="Q34" s="12">
        <v>1.4574222E-3</v>
      </c>
      <c r="R34" s="12">
        <v>1.4613301000000001E-3</v>
      </c>
      <c r="S34" s="12">
        <v>445.24189999999999</v>
      </c>
      <c r="T34" s="12">
        <v>445.24189999999999</v>
      </c>
      <c r="U34" s="12">
        <v>467.62040000000002</v>
      </c>
      <c r="V34" s="12">
        <v>467.62040000000002</v>
      </c>
      <c r="W34" s="12">
        <v>467.62040000000002</v>
      </c>
      <c r="X34" s="12">
        <v>556.14495999999997</v>
      </c>
      <c r="Y34" s="12">
        <v>1547.4110000000001</v>
      </c>
      <c r="Z34" s="12">
        <v>1568.6873000000001</v>
      </c>
      <c r="AA34" s="12">
        <v>1568.6873000000001</v>
      </c>
      <c r="AB34" s="12">
        <v>1917.9154000000001</v>
      </c>
      <c r="AC34" s="12">
        <v>1976.2339999999999</v>
      </c>
      <c r="AD34" s="12">
        <v>2494.1711</v>
      </c>
      <c r="AE34" s="12">
        <v>2516.5981000000002</v>
      </c>
      <c r="AF34" s="10"/>
      <c r="AG34" s="10"/>
    </row>
    <row r="35" spans="1:37">
      <c r="A35" s="11" t="s">
        <v>177</v>
      </c>
      <c r="B35" s="11" t="s">
        <v>190</v>
      </c>
      <c r="C35" s="11" t="s">
        <v>191</v>
      </c>
      <c r="D35" s="11" t="s">
        <v>130</v>
      </c>
      <c r="E35" s="12">
        <v>0</v>
      </c>
      <c r="F35" s="12">
        <v>2.2310439E-4</v>
      </c>
      <c r="G35" s="12">
        <v>3.6295020000000003E-4</v>
      </c>
      <c r="H35" s="12">
        <v>3.6539696E-4</v>
      </c>
      <c r="I35" s="12">
        <v>3.6581249999999998E-4</v>
      </c>
      <c r="J35" s="12">
        <v>3.6831447999999999E-4</v>
      </c>
      <c r="K35" s="12">
        <v>3.6917455000000002E-4</v>
      </c>
      <c r="L35" s="12">
        <v>7.5266380000000004E-4</v>
      </c>
      <c r="M35" s="12">
        <v>7.5294287000000004E-4</v>
      </c>
      <c r="N35" s="12">
        <v>1.1984592000000001E-3</v>
      </c>
      <c r="O35" s="12">
        <v>1.1987329E-3</v>
      </c>
      <c r="P35" s="12">
        <v>479.39861999999999</v>
      </c>
      <c r="Q35" s="12">
        <v>479.39861999999999</v>
      </c>
      <c r="R35" s="12">
        <v>479.39861999999999</v>
      </c>
      <c r="S35" s="12">
        <v>600.40380000000005</v>
      </c>
      <c r="T35" s="12">
        <v>600.40380000000005</v>
      </c>
      <c r="U35" s="12">
        <v>636.60815000000002</v>
      </c>
      <c r="V35" s="12">
        <v>636.60815000000002</v>
      </c>
      <c r="W35" s="12">
        <v>636.60815000000002</v>
      </c>
      <c r="X35" s="12">
        <v>645.34906000000001</v>
      </c>
      <c r="Y35" s="12">
        <v>745.67399999999998</v>
      </c>
      <c r="Z35" s="12">
        <v>745.67399999999998</v>
      </c>
      <c r="AA35" s="12">
        <v>745.67399999999998</v>
      </c>
      <c r="AB35" s="12">
        <v>745.67399999999998</v>
      </c>
      <c r="AC35" s="12">
        <v>745.67399999999998</v>
      </c>
      <c r="AD35" s="12">
        <v>746.52049999999997</v>
      </c>
      <c r="AE35" s="12">
        <v>746.52049999999997</v>
      </c>
      <c r="AF35" s="10"/>
      <c r="AG35" s="10"/>
    </row>
    <row r="36" spans="1:37">
      <c r="A36" s="11" t="s">
        <v>177</v>
      </c>
      <c r="B36" s="11" t="s">
        <v>192</v>
      </c>
      <c r="C36" s="11" t="s">
        <v>193</v>
      </c>
      <c r="D36" s="11" t="s">
        <v>130</v>
      </c>
      <c r="E36" s="12">
        <v>0</v>
      </c>
      <c r="F36" s="12">
        <v>1.4603129E-4</v>
      </c>
      <c r="G36" s="12">
        <v>1.6491488000000001E-4</v>
      </c>
      <c r="H36" s="12">
        <v>1.6592971E-4</v>
      </c>
      <c r="I36" s="12">
        <v>1.6737627000000001E-4</v>
      </c>
      <c r="J36" s="12">
        <v>1.6841162999999999E-4</v>
      </c>
      <c r="K36" s="12">
        <v>1.8055314E-4</v>
      </c>
      <c r="L36" s="12">
        <v>2.5266927000000002E-4</v>
      </c>
      <c r="M36" s="12">
        <v>2.5302476999999998E-4</v>
      </c>
      <c r="N36" s="12">
        <v>2.9847275999999998E-4</v>
      </c>
      <c r="O36" s="12">
        <v>3.0032452000000002E-4</v>
      </c>
      <c r="P36" s="12">
        <v>4.5584469999999998E-4</v>
      </c>
      <c r="Q36" s="12">
        <v>4.5599980000000001E-4</v>
      </c>
      <c r="R36" s="12">
        <v>4.5995112000000001E-4</v>
      </c>
      <c r="S36" s="12">
        <v>5.3556389999999995E-4</v>
      </c>
      <c r="T36" s="12">
        <v>5.4046423999999996E-4</v>
      </c>
      <c r="U36" s="12">
        <v>7.9095765000000001E-4</v>
      </c>
      <c r="V36" s="12">
        <v>7.928732E-4</v>
      </c>
      <c r="W36" s="12">
        <v>7.9377845000000002E-4</v>
      </c>
      <c r="X36" s="12">
        <v>1.1358850999999999E-3</v>
      </c>
      <c r="Y36" s="12">
        <v>1.4276662E-3</v>
      </c>
      <c r="Z36" s="12">
        <v>1.4279238000000001E-3</v>
      </c>
      <c r="AA36" s="12">
        <v>1.4281821000000001E-3</v>
      </c>
      <c r="AB36" s="12">
        <v>1.4305152999999999E-3</v>
      </c>
      <c r="AC36" s="12">
        <v>1.431615E-3</v>
      </c>
      <c r="AD36" s="12">
        <v>1.4702105E-3</v>
      </c>
      <c r="AE36" s="12">
        <v>1.4735911E-3</v>
      </c>
      <c r="AF36" s="10"/>
      <c r="AG36" s="10"/>
    </row>
    <row r="37" spans="1:37">
      <c r="A37" s="11" t="s">
        <v>177</v>
      </c>
      <c r="B37" s="11" t="s">
        <v>194</v>
      </c>
      <c r="C37" s="11" t="s">
        <v>195</v>
      </c>
      <c r="D37" s="11" t="s">
        <v>130</v>
      </c>
      <c r="E37" s="12">
        <v>0</v>
      </c>
      <c r="F37" s="12">
        <v>1.7668064000000001E-4</v>
      </c>
      <c r="G37" s="12">
        <v>2.2564699E-4</v>
      </c>
      <c r="H37" s="12">
        <v>2.3351352000000001E-4</v>
      </c>
      <c r="I37" s="12">
        <v>2.3436715E-4</v>
      </c>
      <c r="J37" s="12">
        <v>2.3609988000000001E-4</v>
      </c>
      <c r="K37" s="12">
        <v>2.4291882000000001E-4</v>
      </c>
      <c r="L37" s="12">
        <v>3.9260610000000002E-4</v>
      </c>
      <c r="M37" s="12">
        <v>3.9308974999999999E-4</v>
      </c>
      <c r="N37" s="12">
        <v>6.8373383999999996E-4</v>
      </c>
      <c r="O37" s="12">
        <v>6.840905E-4</v>
      </c>
      <c r="P37" s="12">
        <v>1.1155291999999999E-3</v>
      </c>
      <c r="Q37" s="12">
        <v>1.1156783E-3</v>
      </c>
      <c r="R37" s="12">
        <v>1.1173190999999999E-3</v>
      </c>
      <c r="S37" s="12">
        <v>1.9053179E-3</v>
      </c>
      <c r="T37" s="12">
        <v>1.9095446E-3</v>
      </c>
      <c r="U37" s="12">
        <v>3.6571826999999999E-3</v>
      </c>
      <c r="V37" s="12">
        <v>7.3383789999999999E-3</v>
      </c>
      <c r="W37" s="12">
        <v>7.3439437000000002E-3</v>
      </c>
      <c r="X37" s="12">
        <v>1.3839129E-2</v>
      </c>
      <c r="Y37" s="12">
        <v>2.4549491999999999E-2</v>
      </c>
      <c r="Z37" s="12">
        <v>2.4549844000000001E-2</v>
      </c>
      <c r="AA37" s="12">
        <v>2.4550064E-2</v>
      </c>
      <c r="AB37" s="12">
        <v>2.4552127E-2</v>
      </c>
      <c r="AC37" s="12">
        <v>2.4552856000000001E-2</v>
      </c>
      <c r="AD37" s="12">
        <v>2.4598203999999999E-2</v>
      </c>
      <c r="AE37" s="12">
        <v>2.4607632000000001E-2</v>
      </c>
      <c r="AF37" s="10"/>
      <c r="AG37" s="10"/>
    </row>
    <row r="38" spans="1:37">
      <c r="A38" s="11" t="s">
        <v>196</v>
      </c>
      <c r="B38" s="11" t="s">
        <v>197</v>
      </c>
      <c r="C38" s="11" t="s">
        <v>198</v>
      </c>
      <c r="D38" s="11" t="s">
        <v>130</v>
      </c>
      <c r="E38" s="12">
        <v>0</v>
      </c>
      <c r="F38" s="12">
        <v>1.8142285999999999E-4</v>
      </c>
      <c r="G38" s="12">
        <v>1.8187592E-4</v>
      </c>
      <c r="H38" s="12">
        <v>2.0652406999999999E-4</v>
      </c>
      <c r="I38" s="12">
        <v>2.0729038999999999E-4</v>
      </c>
      <c r="J38" s="12">
        <v>2.0813245E-4</v>
      </c>
      <c r="K38" s="12">
        <v>2.1108482999999999E-4</v>
      </c>
      <c r="L38" s="12">
        <v>2.7151349999999998E-4</v>
      </c>
      <c r="M38" s="12">
        <v>2.7218738000000001E-4</v>
      </c>
      <c r="N38" s="12">
        <v>3.6824531999999998E-4</v>
      </c>
      <c r="O38" s="12">
        <v>3.6879076000000002E-4</v>
      </c>
      <c r="P38" s="12">
        <v>5.4991730000000002E-4</v>
      </c>
      <c r="Q38" s="12">
        <v>5.5026999999999995E-4</v>
      </c>
      <c r="R38" s="12">
        <v>5.5283079999999998E-4</v>
      </c>
      <c r="S38" s="12">
        <v>5.6823867000000002E-4</v>
      </c>
      <c r="T38" s="12">
        <v>5.7430646999999998E-4</v>
      </c>
      <c r="U38" s="12">
        <v>5.8943115000000001E-4</v>
      </c>
      <c r="V38" s="12">
        <v>5.8987893999999999E-4</v>
      </c>
      <c r="W38" s="12">
        <v>5.9667819999999997E-4</v>
      </c>
      <c r="X38" s="12">
        <v>6.1002229999999999E-4</v>
      </c>
      <c r="Y38" s="12">
        <v>7.0143479999999997E-4</v>
      </c>
      <c r="Z38" s="12">
        <v>9.6918864E-4</v>
      </c>
      <c r="AA38" s="12">
        <v>9.7019459999999995E-4</v>
      </c>
      <c r="AB38" s="12">
        <v>1.0469940000000001E-3</v>
      </c>
      <c r="AC38" s="12">
        <v>1.0483285E-3</v>
      </c>
      <c r="AD38" s="12">
        <v>2.1269852000000001E-3</v>
      </c>
      <c r="AE38" s="12">
        <v>2.1277819999999999E-3</v>
      </c>
      <c r="AF38" s="10"/>
      <c r="AG38" s="10"/>
    </row>
    <row r="39" spans="1:37">
      <c r="A39" s="11" t="s">
        <v>196</v>
      </c>
      <c r="B39" s="11" t="s">
        <v>199</v>
      </c>
      <c r="C39" s="11" t="s">
        <v>200</v>
      </c>
      <c r="D39" s="11" t="s">
        <v>130</v>
      </c>
      <c r="E39" s="12">
        <v>0</v>
      </c>
      <c r="F39" s="12">
        <v>1.1649211E-4</v>
      </c>
      <c r="G39" s="12">
        <v>1.1665842E-4</v>
      </c>
      <c r="H39" s="12">
        <v>1.2510660000000001E-4</v>
      </c>
      <c r="I39" s="12">
        <v>1.2612349000000001E-4</v>
      </c>
      <c r="J39" s="12">
        <v>1.2834608999999999E-4</v>
      </c>
      <c r="K39" s="12">
        <v>1.3874828999999999E-4</v>
      </c>
      <c r="L39" s="12">
        <v>1.7251735E-4</v>
      </c>
      <c r="M39" s="12">
        <v>1.7426441E-4</v>
      </c>
      <c r="N39" s="12">
        <v>2.3414135999999999E-4</v>
      </c>
      <c r="O39" s="12">
        <v>2.3477475E-4</v>
      </c>
      <c r="P39" s="12">
        <v>2.6770519999999999E-4</v>
      </c>
      <c r="Q39" s="12">
        <v>2.6897276999999999E-4</v>
      </c>
      <c r="R39" s="12">
        <v>2.7125793999999999E-4</v>
      </c>
      <c r="S39" s="12">
        <v>3.1345796999999998E-4</v>
      </c>
      <c r="T39" s="12">
        <v>3.2344577000000002E-4</v>
      </c>
      <c r="U39" s="12">
        <v>4.8082879999999999E-4</v>
      </c>
      <c r="V39" s="12">
        <v>149.99941999999999</v>
      </c>
      <c r="W39" s="12">
        <v>149.99943999999999</v>
      </c>
      <c r="X39" s="12">
        <v>149.99943999999999</v>
      </c>
      <c r="Y39" s="12">
        <v>149.99943999999999</v>
      </c>
      <c r="Z39" s="12">
        <v>149.99945</v>
      </c>
      <c r="AA39" s="12">
        <v>149.99945</v>
      </c>
      <c r="AB39" s="12">
        <v>149.99945</v>
      </c>
      <c r="AC39" s="12">
        <v>149.99945</v>
      </c>
      <c r="AD39" s="12">
        <v>149.99947</v>
      </c>
      <c r="AE39" s="12">
        <v>149.99947</v>
      </c>
      <c r="AF39"/>
      <c r="AG39" s="10"/>
    </row>
    <row r="40" spans="1:37">
      <c r="A40" s="11" t="s">
        <v>196</v>
      </c>
      <c r="B40" s="11" t="s">
        <v>201</v>
      </c>
      <c r="C40" s="11" t="s">
        <v>202</v>
      </c>
      <c r="D40" s="11" t="s">
        <v>130</v>
      </c>
      <c r="E40" s="12">
        <v>0</v>
      </c>
      <c r="F40" s="12">
        <v>1.3125383999999999E-4</v>
      </c>
      <c r="G40" s="12">
        <v>1.3156260000000001E-4</v>
      </c>
      <c r="H40" s="12">
        <v>1.4470643E-4</v>
      </c>
      <c r="I40" s="12">
        <v>1.4598338999999999E-4</v>
      </c>
      <c r="J40" s="12">
        <v>1.4671212E-4</v>
      </c>
      <c r="K40" s="12">
        <v>1.5275316999999999E-4</v>
      </c>
      <c r="L40" s="12">
        <v>1.9013170000000001E-4</v>
      </c>
      <c r="M40" s="12">
        <v>1.9329231999999999E-4</v>
      </c>
      <c r="N40" s="12">
        <v>2.4698800000000001E-4</v>
      </c>
      <c r="O40" s="12">
        <v>2.4870893999999998E-4</v>
      </c>
      <c r="P40" s="12">
        <v>2.9647007E-4</v>
      </c>
      <c r="Q40" s="12">
        <v>2.9696416E-4</v>
      </c>
      <c r="R40" s="12">
        <v>3.0192252999999998E-4</v>
      </c>
      <c r="S40" s="12">
        <v>3.7201509999999999E-4</v>
      </c>
      <c r="T40" s="12">
        <v>3.7467928000000001E-4</v>
      </c>
      <c r="U40" s="12">
        <v>4.1461116000000002E-4</v>
      </c>
      <c r="V40" s="12">
        <v>4.1540464999999997E-4</v>
      </c>
      <c r="W40" s="12">
        <v>4.2375840000000002E-4</v>
      </c>
      <c r="X40" s="12">
        <v>4.4580328000000001E-4</v>
      </c>
      <c r="Y40" s="12">
        <v>4.6727101999999998E-4</v>
      </c>
      <c r="Z40" s="12">
        <v>6.1728689999999997E-4</v>
      </c>
      <c r="AA40" s="12">
        <v>6.1898043999999996E-4</v>
      </c>
      <c r="AB40" s="12">
        <v>6.7977409999999999E-4</v>
      </c>
      <c r="AC40" s="12">
        <v>6.8143019999999997E-4</v>
      </c>
      <c r="AD40" s="12">
        <v>1.1313015000000001E-3</v>
      </c>
      <c r="AE40" s="12">
        <v>1.1326971E-3</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829.32151905987996</v>
      </c>
      <c r="G43" s="12">
        <v>829.32155023869996</v>
      </c>
      <c r="H43" s="12">
        <v>829.32155232365005</v>
      </c>
      <c r="I43" s="12">
        <v>829.32155344370005</v>
      </c>
      <c r="J43" s="12">
        <v>829.32159794052995</v>
      </c>
      <c r="K43" s="12">
        <v>829.32159901850991</v>
      </c>
      <c r="L43" s="12">
        <v>875.43759054310999</v>
      </c>
      <c r="M43" s="12">
        <v>875.43759110630003</v>
      </c>
      <c r="N43" s="12">
        <v>905.75357211097003</v>
      </c>
      <c r="O43" s="12">
        <v>907.31880724004998</v>
      </c>
      <c r="P43" s="12">
        <v>907.31881292281003</v>
      </c>
      <c r="Q43" s="12">
        <v>907.31881465644994</v>
      </c>
      <c r="R43" s="12">
        <v>907.31882076285001</v>
      </c>
      <c r="S43" s="12">
        <v>1165.53657842285</v>
      </c>
      <c r="T43" s="12">
        <v>1165.53657842285</v>
      </c>
      <c r="U43" s="12">
        <v>1165.53657842285</v>
      </c>
      <c r="V43" s="12">
        <v>1165.5366084228499</v>
      </c>
      <c r="W43" s="12">
        <v>1165.5366084228499</v>
      </c>
      <c r="X43" s="12">
        <v>1214.79790842285</v>
      </c>
      <c r="Y43" s="12">
        <v>1130.070303051757</v>
      </c>
      <c r="Z43" s="12">
        <v>1130.070303051757</v>
      </c>
      <c r="AA43" s="12">
        <v>1130.070303051757</v>
      </c>
      <c r="AB43" s="12">
        <v>1168.631633051757</v>
      </c>
      <c r="AC43" s="12">
        <v>1168.631633051757</v>
      </c>
      <c r="AD43" s="12">
        <v>1150.0616500000001</v>
      </c>
      <c r="AE43" s="12">
        <v>1378.67444</v>
      </c>
      <c r="AF43" s="34"/>
      <c r="AH43" s="10"/>
      <c r="AI43" s="10"/>
      <c r="AJ43" s="10"/>
      <c r="AK43" s="10"/>
    </row>
    <row r="44" spans="1:37" s="10" customFormat="1">
      <c r="A44" s="11" t="s">
        <v>127</v>
      </c>
      <c r="B44" s="11" t="s">
        <v>131</v>
      </c>
      <c r="C44" s="11" t="s">
        <v>132</v>
      </c>
      <c r="D44" s="11" t="s">
        <v>98</v>
      </c>
      <c r="E44" s="12">
        <v>43.200000762939403</v>
      </c>
      <c r="F44" s="12">
        <v>51.196249042899403</v>
      </c>
      <c r="G44" s="12">
        <v>51.196256696299407</v>
      </c>
      <c r="H44" s="12">
        <v>51.19626152242941</v>
      </c>
      <c r="I44" s="12">
        <v>51.196270218219404</v>
      </c>
      <c r="J44" s="12">
        <v>747.22094850803944</v>
      </c>
      <c r="K44" s="12">
        <v>747.22094885521949</v>
      </c>
      <c r="L44" s="12">
        <v>747.22095293217944</v>
      </c>
      <c r="M44" s="12">
        <v>747.22095398541944</v>
      </c>
      <c r="N44" s="12">
        <v>747.22100293393953</v>
      </c>
      <c r="O44" s="12">
        <v>756.27620502800937</v>
      </c>
      <c r="P44" s="12">
        <v>779.75070842401942</v>
      </c>
      <c r="Q44" s="12">
        <v>779.75072401511943</v>
      </c>
      <c r="R44" s="12">
        <v>779.75077180470942</v>
      </c>
      <c r="S44" s="12">
        <v>798.03184229523947</v>
      </c>
      <c r="T44" s="12">
        <v>798.03184265267942</v>
      </c>
      <c r="U44" s="12">
        <v>798.0318459549394</v>
      </c>
      <c r="V44" s="12">
        <v>798.03187587446939</v>
      </c>
      <c r="W44" s="12">
        <v>798.03187632056938</v>
      </c>
      <c r="X44" s="12">
        <v>801.26654031963949</v>
      </c>
      <c r="Y44" s="12">
        <v>1367.7165955588393</v>
      </c>
      <c r="Z44" s="12">
        <v>1367.7165963151394</v>
      </c>
      <c r="AA44" s="12">
        <v>1324.5165984333</v>
      </c>
      <c r="AB44" s="12">
        <v>1335.0302999686999</v>
      </c>
      <c r="AC44" s="12">
        <v>1335.0303009018999</v>
      </c>
      <c r="AD44" s="12">
        <v>1335.0305054593998</v>
      </c>
      <c r="AE44" s="12">
        <v>1335.0305066559999</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5.9395360000000003E-4</v>
      </c>
      <c r="G46" s="12">
        <v>5.9426857999999997E-4</v>
      </c>
      <c r="H46" s="12">
        <v>6.1848339999999999E-4</v>
      </c>
      <c r="I46" s="12">
        <v>1.4875773199999999E-3</v>
      </c>
      <c r="J46" s="12">
        <v>1000.00061033294</v>
      </c>
      <c r="K46" s="12">
        <v>1000.00061073573</v>
      </c>
      <c r="L46" s="12">
        <v>1000.0014310632999</v>
      </c>
      <c r="M46" s="12">
        <v>1000.0014399074</v>
      </c>
      <c r="N46" s="12">
        <v>1000.0014404312</v>
      </c>
      <c r="O46" s="12">
        <v>1000.0014420334001</v>
      </c>
      <c r="P46" s="12">
        <v>1000.0014422333001</v>
      </c>
      <c r="Q46" s="12">
        <v>1000.001442438</v>
      </c>
      <c r="R46" s="12">
        <v>1000.0014465385</v>
      </c>
      <c r="S46" s="12">
        <v>1000.0014560679</v>
      </c>
      <c r="T46" s="12">
        <v>1000.0014562671</v>
      </c>
      <c r="U46" s="12">
        <v>1000.0014597325001</v>
      </c>
      <c r="V46" s="12">
        <v>1000.0014607375</v>
      </c>
      <c r="W46" s="12">
        <v>1000.0014611811</v>
      </c>
      <c r="X46" s="12">
        <v>1000.0014630404</v>
      </c>
      <c r="Y46" s="12">
        <v>1000.0014633873</v>
      </c>
      <c r="Z46" s="12">
        <v>1000.001463719</v>
      </c>
      <c r="AA46" s="12">
        <v>1000.0014665509</v>
      </c>
      <c r="AB46" s="12">
        <v>1000.046667475</v>
      </c>
      <c r="AC46" s="12">
        <v>1000.046668038</v>
      </c>
      <c r="AD46" s="12">
        <v>1338.45117</v>
      </c>
      <c r="AE46" s="12">
        <v>1338.45117</v>
      </c>
    </row>
    <row r="47" spans="1:37" s="10" customFormat="1">
      <c r="A47" s="11" t="s">
        <v>127</v>
      </c>
      <c r="B47" s="11" t="s">
        <v>137</v>
      </c>
      <c r="C47" s="11" t="s">
        <v>138</v>
      </c>
      <c r="D47" s="11" t="s">
        <v>98</v>
      </c>
      <c r="E47" s="12">
        <v>0</v>
      </c>
      <c r="F47" s="12">
        <v>5.5776430999999994E-4</v>
      </c>
      <c r="G47" s="12">
        <v>5.5857581999999993E-4</v>
      </c>
      <c r="H47" s="12">
        <v>1.0550239000000001E-3</v>
      </c>
      <c r="I47" s="12">
        <v>2.6956307999999999E-3</v>
      </c>
      <c r="J47" s="12">
        <v>4.8988499000000001E-3</v>
      </c>
      <c r="K47" s="12">
        <v>4.9018715999999997E-3</v>
      </c>
      <c r="L47" s="12">
        <v>76.956102626700002</v>
      </c>
      <c r="M47" s="12">
        <v>99.310658794100007</v>
      </c>
      <c r="N47" s="12">
        <v>101.18003636336</v>
      </c>
      <c r="O47" s="12">
        <v>113.454713123</v>
      </c>
      <c r="P47" s="12">
        <v>113.45474288939999</v>
      </c>
      <c r="Q47" s="12">
        <v>113.45474327309999</v>
      </c>
      <c r="R47" s="12">
        <v>113.45474996054</v>
      </c>
      <c r="S47" s="12">
        <v>113.45475441354</v>
      </c>
      <c r="T47" s="12">
        <v>113.45475466160001</v>
      </c>
      <c r="U47" s="12">
        <v>113.45476528820001</v>
      </c>
      <c r="V47" s="12">
        <v>116.17764719869999</v>
      </c>
      <c r="W47" s="12">
        <v>116.17769895279999</v>
      </c>
      <c r="X47" s="12">
        <v>120.03277189889999</v>
      </c>
      <c r="Y47" s="12">
        <v>129.51042676720002</v>
      </c>
      <c r="Z47" s="12">
        <v>129.51042709040001</v>
      </c>
      <c r="AA47" s="12">
        <v>129.51047875340001</v>
      </c>
      <c r="AB47" s="12">
        <v>129.51117388599999</v>
      </c>
      <c r="AC47" s="12">
        <v>129.51117436249999</v>
      </c>
      <c r="AD47" s="12">
        <v>129.51118080609999</v>
      </c>
      <c r="AE47" s="12">
        <v>129.5111820164</v>
      </c>
    </row>
    <row r="48" spans="1:37" s="10" customFormat="1">
      <c r="A48" s="11" t="s">
        <v>127</v>
      </c>
      <c r="B48" s="11" t="s">
        <v>139</v>
      </c>
      <c r="C48" s="11" t="s">
        <v>140</v>
      </c>
      <c r="D48" s="11" t="s">
        <v>98</v>
      </c>
      <c r="E48" s="12">
        <v>0</v>
      </c>
      <c r="F48" s="12">
        <v>1.9155696E-3</v>
      </c>
      <c r="G48" s="12">
        <v>1.9165084000000001E-3</v>
      </c>
      <c r="H48" s="12">
        <v>522.63684194123994</v>
      </c>
      <c r="I48" s="12">
        <v>900.00041144449995</v>
      </c>
      <c r="J48" s="12">
        <v>1128.3241700000001</v>
      </c>
      <c r="K48" s="12">
        <v>1128.3241700000001</v>
      </c>
      <c r="L48" s="12">
        <v>1128.3250700000001</v>
      </c>
      <c r="M48" s="12">
        <v>1128.3250700000001</v>
      </c>
      <c r="N48" s="12">
        <v>1128.3252</v>
      </c>
      <c r="O48" s="12">
        <v>1654.0513000000001</v>
      </c>
      <c r="P48" s="12">
        <v>1654.0513000000001</v>
      </c>
      <c r="Q48" s="12">
        <v>1654.0513000000001</v>
      </c>
      <c r="R48" s="12">
        <v>1654.0513000000001</v>
      </c>
      <c r="S48" s="12">
        <v>3499.9998000000001</v>
      </c>
      <c r="T48" s="12">
        <v>3499.9998000000001</v>
      </c>
      <c r="U48" s="12">
        <v>3499.9998000000001</v>
      </c>
      <c r="V48" s="12">
        <v>3499.9998000000001</v>
      </c>
      <c r="W48" s="12">
        <v>3499.9998000000001</v>
      </c>
      <c r="X48" s="12">
        <v>3499.9998000000001</v>
      </c>
      <c r="Y48" s="12">
        <v>3499.9998000000001</v>
      </c>
      <c r="Z48" s="12">
        <v>3499.9998000000001</v>
      </c>
      <c r="AA48" s="12">
        <v>3499.9998000000001</v>
      </c>
      <c r="AB48" s="12">
        <v>4156.3279999999995</v>
      </c>
      <c r="AC48" s="12">
        <v>4156.3279999999995</v>
      </c>
      <c r="AD48" s="12">
        <v>4156.3279999999995</v>
      </c>
      <c r="AE48" s="12">
        <v>4156.3279999999995</v>
      </c>
    </row>
    <row r="49" spans="1:31" s="10" customFormat="1">
      <c r="A49" s="11" t="s">
        <v>127</v>
      </c>
      <c r="B49" s="11" t="s">
        <v>141</v>
      </c>
      <c r="C49" s="11" t="s">
        <v>142</v>
      </c>
      <c r="D49" s="11" t="s">
        <v>98</v>
      </c>
      <c r="E49" s="12">
        <v>0</v>
      </c>
      <c r="F49" s="12">
        <v>4.6670898999999998E-4</v>
      </c>
      <c r="G49" s="12">
        <v>4.6718778999999997E-4</v>
      </c>
      <c r="H49" s="12">
        <v>5.1246144000000006E-4</v>
      </c>
      <c r="I49" s="12">
        <v>5.6767651999999991E-4</v>
      </c>
      <c r="J49" s="12">
        <v>181.91139556529998</v>
      </c>
      <c r="K49" s="12">
        <v>181.911398155</v>
      </c>
      <c r="L49" s="12">
        <v>181.91140129569999</v>
      </c>
      <c r="M49" s="12">
        <v>181.91140156500001</v>
      </c>
      <c r="N49" s="12">
        <v>181.911404307</v>
      </c>
      <c r="O49" s="12">
        <v>181.91140660099998</v>
      </c>
      <c r="P49" s="12">
        <v>181.9114072664</v>
      </c>
      <c r="Q49" s="12">
        <v>181.91140746599999</v>
      </c>
      <c r="R49" s="12">
        <v>181.91140906530001</v>
      </c>
      <c r="S49" s="12">
        <v>181.91144896359998</v>
      </c>
      <c r="T49" s="12">
        <v>181.91145013329998</v>
      </c>
      <c r="U49" s="12">
        <v>181.911450763</v>
      </c>
      <c r="V49" s="12">
        <v>181.91145101799998</v>
      </c>
      <c r="W49" s="12">
        <v>181.91145156759998</v>
      </c>
      <c r="X49" s="12">
        <v>181.91145273959998</v>
      </c>
      <c r="Y49" s="12">
        <v>181.91145367199999</v>
      </c>
      <c r="Z49" s="12">
        <v>181.9114539736</v>
      </c>
      <c r="AA49" s="12">
        <v>181.91145632759998</v>
      </c>
      <c r="AB49" s="12">
        <v>449.39935000000003</v>
      </c>
      <c r="AC49" s="12">
        <v>1100.0000599999998</v>
      </c>
      <c r="AD49" s="12">
        <v>1100.0001</v>
      </c>
      <c r="AE49" s="12">
        <v>1100.0001</v>
      </c>
    </row>
    <row r="50" spans="1:31" s="10" customFormat="1">
      <c r="A50" s="11" t="s">
        <v>127</v>
      </c>
      <c r="B50" s="11" t="s">
        <v>143</v>
      </c>
      <c r="C50" s="11" t="s">
        <v>144</v>
      </c>
      <c r="D50" s="11" t="s">
        <v>98</v>
      </c>
      <c r="E50" s="12">
        <v>753</v>
      </c>
      <c r="F50" s="12">
        <v>1540.5186136437169</v>
      </c>
      <c r="G50" s="12">
        <v>1540.5186138141569</v>
      </c>
      <c r="H50" s="12">
        <v>1540.518960007417</v>
      </c>
      <c r="I50" s="12">
        <v>2325.9987565631172</v>
      </c>
      <c r="J50" s="12">
        <v>3054.7154343701172</v>
      </c>
      <c r="K50" s="12">
        <v>3096.5107043701173</v>
      </c>
      <c r="L50" s="12">
        <v>4579.7261043701174</v>
      </c>
      <c r="M50" s="12">
        <v>4579.7261043701174</v>
      </c>
      <c r="N50" s="12">
        <v>5830.0318043701172</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7621.6426043701176</v>
      </c>
      <c r="Y50" s="12">
        <v>7621.6426043701176</v>
      </c>
      <c r="Z50" s="12">
        <v>7168.6426043701176</v>
      </c>
      <c r="AA50" s="12">
        <v>7168.6426043701176</v>
      </c>
      <c r="AB50" s="12">
        <v>9328.4266043701173</v>
      </c>
      <c r="AC50" s="12">
        <v>9328.4266043701173</v>
      </c>
      <c r="AD50" s="12">
        <v>9925.2071043701162</v>
      </c>
      <c r="AE50" s="12">
        <v>9925.2071043701162</v>
      </c>
    </row>
    <row r="51" spans="1:31" s="10" customFormat="1">
      <c r="A51" s="11" t="s">
        <v>127</v>
      </c>
      <c r="B51" s="11" t="s">
        <v>145</v>
      </c>
      <c r="C51" s="11" t="s">
        <v>146</v>
      </c>
      <c r="D51" s="11" t="s">
        <v>98</v>
      </c>
      <c r="E51" s="12">
        <v>0</v>
      </c>
      <c r="F51" s="12">
        <v>4.1503720999999996E-4</v>
      </c>
      <c r="G51" s="12">
        <v>4.1537368000000002E-4</v>
      </c>
      <c r="H51" s="12">
        <v>4.7481925E-4</v>
      </c>
      <c r="I51" s="12">
        <v>7.0281083000000005E-4</v>
      </c>
      <c r="J51" s="12">
        <v>187.09951301304</v>
      </c>
      <c r="K51" s="12">
        <v>187.0995235453</v>
      </c>
      <c r="L51" s="12">
        <v>187.09957446499999</v>
      </c>
      <c r="M51" s="12">
        <v>187.09957469843999</v>
      </c>
      <c r="N51" s="12">
        <v>187.09985038834998</v>
      </c>
      <c r="O51" s="12">
        <v>187.09990000739998</v>
      </c>
      <c r="P51" s="12">
        <v>187.09990183949998</v>
      </c>
      <c r="Q51" s="12">
        <v>187.09990209686998</v>
      </c>
      <c r="R51" s="12">
        <v>187.10012586809998</v>
      </c>
      <c r="S51" s="12">
        <v>187.10059944969998</v>
      </c>
      <c r="T51" s="12">
        <v>187.10059955839998</v>
      </c>
      <c r="U51" s="12">
        <v>187.10059977889998</v>
      </c>
      <c r="V51" s="12">
        <v>422.23048034779998</v>
      </c>
      <c r="W51" s="12">
        <v>680.94503453799996</v>
      </c>
      <c r="X51" s="12">
        <v>680.94504183000004</v>
      </c>
      <c r="Y51" s="12">
        <v>680.945046015</v>
      </c>
      <c r="Z51" s="12">
        <v>680.94504621800002</v>
      </c>
      <c r="AA51" s="12">
        <v>680.94504818999997</v>
      </c>
      <c r="AB51" s="12">
        <v>1865.09485</v>
      </c>
      <c r="AC51" s="12">
        <v>1865.09485</v>
      </c>
      <c r="AD51" s="12">
        <v>1865.09485</v>
      </c>
      <c r="AE51" s="12">
        <v>1865.09485</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442.48799819433901</v>
      </c>
      <c r="G53" s="12">
        <v>454.31275386453905</v>
      </c>
      <c r="H53" s="12">
        <v>454.31276376993901</v>
      </c>
      <c r="I53" s="12">
        <v>3235.2227357275392</v>
      </c>
      <c r="J53" s="12">
        <v>4027.1872957275391</v>
      </c>
      <c r="K53" s="12">
        <v>4035.1270957275392</v>
      </c>
      <c r="L53" s="12">
        <v>4081.582695727539</v>
      </c>
      <c r="M53" s="12">
        <v>4081.582695727539</v>
      </c>
      <c r="N53" s="12">
        <v>4081.582695727539</v>
      </c>
      <c r="O53" s="12">
        <v>4081.582695727539</v>
      </c>
      <c r="P53" s="12">
        <v>4317.4028957275386</v>
      </c>
      <c r="Q53" s="12">
        <v>5922.6662957275385</v>
      </c>
      <c r="R53" s="12">
        <v>6609.0273957275394</v>
      </c>
      <c r="S53" s="12">
        <v>7100.6454957275391</v>
      </c>
      <c r="T53" s="12">
        <v>6928.1655000000001</v>
      </c>
      <c r="U53" s="12">
        <v>6928.1655000000001</v>
      </c>
      <c r="V53" s="12">
        <v>6928.1655000000001</v>
      </c>
      <c r="W53" s="12">
        <v>7009.9939999999997</v>
      </c>
      <c r="X53" s="12">
        <v>7030.0254000000004</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2232.0652024414057</v>
      </c>
      <c r="G54" s="12">
        <v>2232.0652024414057</v>
      </c>
      <c r="H54" s="12">
        <v>3113.1900024414063</v>
      </c>
      <c r="I54" s="12">
        <v>3543.1998024414061</v>
      </c>
      <c r="J54" s="12">
        <v>3543.1998024414061</v>
      </c>
      <c r="K54" s="12">
        <v>3773.2298024414058</v>
      </c>
      <c r="L54" s="12">
        <v>3773.2298024414058</v>
      </c>
      <c r="M54" s="12">
        <v>3773.2298024414058</v>
      </c>
      <c r="N54" s="12">
        <v>5140.8530024414058</v>
      </c>
      <c r="O54" s="12">
        <v>5733.5630024414058</v>
      </c>
      <c r="P54" s="12">
        <v>5733.5630024414058</v>
      </c>
      <c r="Q54" s="12">
        <v>5733.5630024414058</v>
      </c>
      <c r="R54" s="12">
        <v>5733.5630024414058</v>
      </c>
      <c r="S54" s="12">
        <v>5733.5630024414058</v>
      </c>
      <c r="T54" s="12">
        <v>5733.5630024414058</v>
      </c>
      <c r="U54" s="12">
        <v>5733.5630024414058</v>
      </c>
      <c r="V54" s="12">
        <v>5897.6510024414065</v>
      </c>
      <c r="W54" s="12">
        <v>6018.171002441406</v>
      </c>
      <c r="X54" s="12">
        <v>7182.8760024414059</v>
      </c>
      <c r="Y54" s="12">
        <v>8357.2554024414057</v>
      </c>
      <c r="Z54" s="12">
        <v>8357.2554024414057</v>
      </c>
      <c r="AA54" s="12">
        <v>8357.2554024414057</v>
      </c>
      <c r="AB54" s="12">
        <v>9526.4500024414065</v>
      </c>
      <c r="AC54" s="12">
        <v>10769.190002441406</v>
      </c>
      <c r="AD54" s="12">
        <v>10769.190002441406</v>
      </c>
      <c r="AE54" s="12">
        <v>10656</v>
      </c>
    </row>
    <row r="55" spans="1:31" s="10" customFormat="1">
      <c r="A55" s="11" t="s">
        <v>147</v>
      </c>
      <c r="B55" s="11" t="s">
        <v>154</v>
      </c>
      <c r="C55" s="11" t="s">
        <v>155</v>
      </c>
      <c r="D55" s="11" t="s">
        <v>98</v>
      </c>
      <c r="E55" s="12">
        <v>198.94000244140599</v>
      </c>
      <c r="F55" s="12">
        <v>198.94036751392602</v>
      </c>
      <c r="G55" s="12">
        <v>198.94036799600599</v>
      </c>
      <c r="H55" s="12">
        <v>198.94054493940598</v>
      </c>
      <c r="I55" s="12">
        <v>198.94054953253601</v>
      </c>
      <c r="J55" s="12">
        <v>198.940866925546</v>
      </c>
      <c r="K55" s="12">
        <v>198.94171046208601</v>
      </c>
      <c r="L55" s="12">
        <v>198.943439197206</v>
      </c>
      <c r="M55" s="12">
        <v>198.94344081985599</v>
      </c>
      <c r="N55" s="12">
        <v>198.98652416526599</v>
      </c>
      <c r="O55" s="12">
        <v>198.98655214740597</v>
      </c>
      <c r="P55" s="12">
        <v>198.98655437660599</v>
      </c>
      <c r="Q55" s="12">
        <v>198.98655689750601</v>
      </c>
      <c r="R55" s="12">
        <v>198.98656090394599</v>
      </c>
      <c r="S55" s="12">
        <v>198.986572350106</v>
      </c>
      <c r="T55" s="12">
        <v>198.98657740840599</v>
      </c>
      <c r="U55" s="12">
        <v>198.98658112595601</v>
      </c>
      <c r="V55" s="12">
        <v>236.34659437670601</v>
      </c>
      <c r="W55" s="12">
        <v>236.346600181106</v>
      </c>
      <c r="X55" s="12">
        <v>274.72561270860598</v>
      </c>
      <c r="Y55" s="12">
        <v>182.70372595540002</v>
      </c>
      <c r="Z55" s="12">
        <v>182.70422461829997</v>
      </c>
      <c r="AA55" s="12">
        <v>215.35844708939999</v>
      </c>
      <c r="AB55" s="12">
        <v>312.29074267340002</v>
      </c>
      <c r="AC55" s="12">
        <v>312.29077794099999</v>
      </c>
      <c r="AD55" s="12">
        <v>312.29078508249995</v>
      </c>
      <c r="AE55" s="12">
        <v>312.2907860162</v>
      </c>
    </row>
    <row r="56" spans="1:31" s="10" customFormat="1">
      <c r="A56" s="11" t="s">
        <v>147</v>
      </c>
      <c r="B56" s="11" t="s">
        <v>156</v>
      </c>
      <c r="C56" s="11" t="s">
        <v>157</v>
      </c>
      <c r="D56" s="11" t="s">
        <v>98</v>
      </c>
      <c r="E56" s="12">
        <v>0</v>
      </c>
      <c r="F56" s="12">
        <v>0</v>
      </c>
      <c r="G56" s="12">
        <v>6.1218280000000002E-4</v>
      </c>
      <c r="H56" s="12">
        <v>6.3172909E-4</v>
      </c>
      <c r="I56" s="12">
        <v>6.3482953999999996E-4</v>
      </c>
      <c r="J56" s="12">
        <v>6.4554265000000004E-4</v>
      </c>
      <c r="K56" s="12">
        <v>8.0431014000000001E-4</v>
      </c>
      <c r="L56" s="12">
        <v>9.7242348000000007E-4</v>
      </c>
      <c r="M56" s="12">
        <v>9.9292450000000002E-4</v>
      </c>
      <c r="N56" s="12">
        <v>1.16884424E-3</v>
      </c>
      <c r="O56" s="12">
        <v>1.2836858300000001E-3</v>
      </c>
      <c r="P56" s="12">
        <v>1.2862831499999999E-3</v>
      </c>
      <c r="Q56" s="12">
        <v>1.28940761E-3</v>
      </c>
      <c r="R56" s="12">
        <v>1.3125113999999998E-3</v>
      </c>
      <c r="S56" s="12">
        <v>1.33765926E-3</v>
      </c>
      <c r="T56" s="12">
        <v>1.40291223E-3</v>
      </c>
      <c r="U56" s="12">
        <v>1.4088403000000001E-3</v>
      </c>
      <c r="V56" s="12">
        <v>1.8777274599999999E-3</v>
      </c>
      <c r="W56" s="12">
        <v>1.8817602000000002E-3</v>
      </c>
      <c r="X56" s="12">
        <v>1.39121474E-2</v>
      </c>
      <c r="Y56" s="12">
        <v>1.3917897E-2</v>
      </c>
      <c r="Z56" s="12">
        <v>2.5403778299999999E-2</v>
      </c>
      <c r="AA56" s="12">
        <v>6.5417239000000002E-2</v>
      </c>
      <c r="AB56" s="12">
        <v>6.5435596999999998E-2</v>
      </c>
      <c r="AC56" s="12">
        <v>1100.0177694830002</v>
      </c>
      <c r="AD56" s="12">
        <v>1100.0177710480002</v>
      </c>
      <c r="AE56" s="12">
        <v>1100.0177727760001</v>
      </c>
    </row>
    <row r="57" spans="1:31" s="10" customFormat="1">
      <c r="A57" s="11" t="s">
        <v>147</v>
      </c>
      <c r="B57" s="11" t="s">
        <v>158</v>
      </c>
      <c r="C57" s="11" t="s">
        <v>159</v>
      </c>
      <c r="D57" s="11" t="s">
        <v>98</v>
      </c>
      <c r="E57" s="12">
        <v>0</v>
      </c>
      <c r="F57" s="12">
        <v>3.4311561000000001E-4</v>
      </c>
      <c r="G57" s="12">
        <v>3.4335908000000001E-4</v>
      </c>
      <c r="H57" s="12">
        <v>3.7281275000000002E-4</v>
      </c>
      <c r="I57" s="12">
        <v>4.2313094000000001E-4</v>
      </c>
      <c r="J57" s="12">
        <v>5.3327720000000004E-4</v>
      </c>
      <c r="K57" s="12">
        <v>7.5962838000000004E-4</v>
      </c>
      <c r="L57" s="12">
        <v>8.8519789999999998E-4</v>
      </c>
      <c r="M57" s="12">
        <v>8.8834262999999995E-4</v>
      </c>
      <c r="N57" s="12">
        <v>8.9637517999999997E-4</v>
      </c>
      <c r="O57" s="12">
        <v>9.2577136000000001E-4</v>
      </c>
      <c r="P57" s="12">
        <v>9.2681612999999993E-4</v>
      </c>
      <c r="Q57" s="12">
        <v>9.2845047999999997E-4</v>
      </c>
      <c r="R57" s="12">
        <v>9.4294802000000001E-4</v>
      </c>
      <c r="S57" s="12">
        <v>9.560177799999999E-4</v>
      </c>
      <c r="T57" s="12">
        <v>1.1034564E-3</v>
      </c>
      <c r="U57" s="12">
        <v>1.1250932999999999E-3</v>
      </c>
      <c r="V57" s="12">
        <v>1.3724193400000001E-3</v>
      </c>
      <c r="W57" s="12">
        <v>1.3750495999999999E-3</v>
      </c>
      <c r="X57" s="12">
        <v>2.2869487000000003E-3</v>
      </c>
      <c r="Y57" s="12">
        <v>2.2881546999999999E-3</v>
      </c>
      <c r="Z57" s="12">
        <v>2.2953011999999997E-3</v>
      </c>
      <c r="AA57" s="12">
        <v>2.4994596999999997E-3</v>
      </c>
      <c r="AB57" s="12">
        <v>2.6073776999999999E-3</v>
      </c>
      <c r="AC57" s="12">
        <v>1.5446380900000001E-2</v>
      </c>
      <c r="AD57" s="12">
        <v>1.5484086099999999E-2</v>
      </c>
      <c r="AE57" s="12">
        <v>149.81993154990002</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372.23928999999998</v>
      </c>
      <c r="G59" s="12">
        <v>411.23000999999999</v>
      </c>
      <c r="H59" s="12">
        <v>411.23000999999999</v>
      </c>
      <c r="I59" s="12">
        <v>411.23003</v>
      </c>
      <c r="J59" s="12">
        <v>411.23009000000002</v>
      </c>
      <c r="K59" s="12">
        <v>413.00009</v>
      </c>
      <c r="L59" s="12">
        <v>413.00009999999997</v>
      </c>
      <c r="M59" s="12">
        <v>413.00009999999997</v>
      </c>
      <c r="N59" s="12">
        <v>413.00009999999997</v>
      </c>
      <c r="O59" s="12">
        <v>413.00013999999999</v>
      </c>
      <c r="P59" s="12">
        <v>413.00013999999999</v>
      </c>
      <c r="Q59" s="12">
        <v>413.00013999999999</v>
      </c>
      <c r="R59" s="12">
        <v>413.00013999999999</v>
      </c>
      <c r="S59" s="12">
        <v>413.00020000000001</v>
      </c>
      <c r="T59" s="12">
        <v>416.22275999999999</v>
      </c>
      <c r="U59" s="12">
        <v>480.55500000000001</v>
      </c>
      <c r="V59" s="12">
        <v>457.88974000000002</v>
      </c>
      <c r="W59" s="12">
        <v>457.88974000000002</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1934.5002041084708</v>
      </c>
      <c r="G62" s="12">
        <v>1934.5002045726749</v>
      </c>
      <c r="H62" s="12">
        <v>1934.5004595772509</v>
      </c>
      <c r="I62" s="12">
        <v>2205.2004400208348</v>
      </c>
      <c r="J62" s="12">
        <v>2592.1954735606346</v>
      </c>
      <c r="K62" s="12">
        <v>2634.5012293118853</v>
      </c>
      <c r="L62" s="12">
        <v>2634.5032221082151</v>
      </c>
      <c r="M62" s="12">
        <v>2634.5032280412152</v>
      </c>
      <c r="N62" s="12">
        <v>2634.5032360591154</v>
      </c>
      <c r="O62" s="12">
        <v>2582.016232858015</v>
      </c>
      <c r="P62" s="12">
        <v>2390.0162354985155</v>
      </c>
      <c r="Q62" s="12">
        <v>2390.0162367161151</v>
      </c>
      <c r="R62" s="12">
        <v>2390.0270589913148</v>
      </c>
      <c r="S62" s="12">
        <v>2781.1448571118149</v>
      </c>
      <c r="T62" s="12">
        <v>2781.144907111815</v>
      </c>
      <c r="U62" s="12">
        <v>2781.1449171118152</v>
      </c>
      <c r="V62" s="12">
        <v>2781.1449171118152</v>
      </c>
      <c r="W62" s="12">
        <v>2781.1449171118152</v>
      </c>
      <c r="X62" s="12">
        <v>3024.1458778747547</v>
      </c>
      <c r="Y62" s="12">
        <v>2918.2179109265126</v>
      </c>
      <c r="Z62" s="12">
        <v>2606.2179409265127</v>
      </c>
      <c r="AA62" s="12">
        <v>2743.7145409265122</v>
      </c>
      <c r="AB62" s="12">
        <v>3815.7500409265126</v>
      </c>
      <c r="AC62" s="12">
        <v>3575.750080926513</v>
      </c>
      <c r="AD62" s="12">
        <v>3630.7648801635733</v>
      </c>
      <c r="AE62" s="12">
        <v>3704.6480999999999</v>
      </c>
    </row>
    <row r="63" spans="1:31" s="10" customFormat="1">
      <c r="A63" s="11" t="s">
        <v>164</v>
      </c>
      <c r="B63" s="11" t="s">
        <v>171</v>
      </c>
      <c r="C63" s="11" t="s">
        <v>172</v>
      </c>
      <c r="D63" s="11" t="s">
        <v>98</v>
      </c>
      <c r="E63" s="12">
        <v>2023.2100067138649</v>
      </c>
      <c r="F63" s="12">
        <v>2404.7112470223647</v>
      </c>
      <c r="G63" s="12">
        <v>2404.711247176765</v>
      </c>
      <c r="H63" s="12">
        <v>2809.4135209384649</v>
      </c>
      <c r="I63" s="12">
        <v>2809.4135211912649</v>
      </c>
      <c r="J63" s="12">
        <v>2809.4135433438651</v>
      </c>
      <c r="K63" s="12">
        <v>2884.6934968138648</v>
      </c>
      <c r="L63" s="12">
        <v>2979.2729767138649</v>
      </c>
      <c r="M63" s="12">
        <v>2979.2729767138649</v>
      </c>
      <c r="N63" s="12">
        <v>2979.273002713865</v>
      </c>
      <c r="O63" s="12">
        <v>4926.5179067138652</v>
      </c>
      <c r="P63" s="12">
        <v>4926.5179067138652</v>
      </c>
      <c r="Q63" s="12">
        <v>4926.5179067138652</v>
      </c>
      <c r="R63" s="12">
        <v>4926.5179067138652</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500.00043391026003</v>
      </c>
      <c r="G64" s="12">
        <v>500.00043407290002</v>
      </c>
      <c r="H64" s="12">
        <v>500.0023652113</v>
      </c>
      <c r="I64" s="12">
        <v>500.00236561380001</v>
      </c>
      <c r="J64" s="12">
        <v>500.0024570173</v>
      </c>
      <c r="K64" s="12">
        <v>1109.69525</v>
      </c>
      <c r="L64" s="12">
        <v>1999.9998000000001</v>
      </c>
      <c r="M64" s="12">
        <v>1999.9998000000001</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6.1746205000000006E-4</v>
      </c>
      <c r="G65" s="12">
        <v>6.1754655000000004E-4</v>
      </c>
      <c r="H65" s="12">
        <v>1.0662965E-3</v>
      </c>
      <c r="I65" s="12">
        <v>1.0694088E-3</v>
      </c>
      <c r="J65" s="12">
        <v>1.30608669E-3</v>
      </c>
      <c r="K65" s="12">
        <v>1.3136525E-3</v>
      </c>
      <c r="L65" s="12">
        <v>363.23330172780004</v>
      </c>
      <c r="M65" s="12">
        <v>363.2333020149</v>
      </c>
      <c r="N65" s="12">
        <v>400.00150382539999</v>
      </c>
      <c r="O65" s="12">
        <v>400.00150594510001</v>
      </c>
      <c r="P65" s="12">
        <v>400.00150637989998</v>
      </c>
      <c r="Q65" s="12">
        <v>400.00150805750002</v>
      </c>
      <c r="R65" s="12">
        <v>400.00152693370001</v>
      </c>
      <c r="S65" s="12">
        <v>400.00155442430002</v>
      </c>
      <c r="T65" s="12">
        <v>400.00238200929999</v>
      </c>
      <c r="U65" s="12">
        <v>532.92193999999995</v>
      </c>
      <c r="V65" s="12">
        <v>654.11204999999995</v>
      </c>
      <c r="W65" s="12">
        <v>654.11204999999995</v>
      </c>
      <c r="X65" s="12">
        <v>767.14280000000008</v>
      </c>
      <c r="Y65" s="12">
        <v>767.14280000000008</v>
      </c>
      <c r="Z65" s="12">
        <v>767.14284999999995</v>
      </c>
      <c r="AA65" s="12">
        <v>1093.8821400000002</v>
      </c>
      <c r="AB65" s="12">
        <v>1520.0029</v>
      </c>
      <c r="AC65" s="12">
        <v>1600</v>
      </c>
      <c r="AD65" s="12">
        <v>1600</v>
      </c>
      <c r="AE65" s="12">
        <v>1600</v>
      </c>
    </row>
    <row r="66" spans="1:31" s="10" customFormat="1">
      <c r="A66" s="11" t="s">
        <v>177</v>
      </c>
      <c r="B66" s="11" t="s">
        <v>178</v>
      </c>
      <c r="C66" s="11" t="s">
        <v>179</v>
      </c>
      <c r="D66" s="11" t="s">
        <v>98</v>
      </c>
      <c r="E66" s="12">
        <v>324.5</v>
      </c>
      <c r="F66" s="12">
        <v>759.02063480306003</v>
      </c>
      <c r="G66" s="12">
        <v>759.02063489060004</v>
      </c>
      <c r="H66" s="12">
        <v>1063.1555878634999</v>
      </c>
      <c r="I66" s="12">
        <v>1063.1555884770701</v>
      </c>
      <c r="J66" s="12">
        <v>1063.1556904976999</v>
      </c>
      <c r="K66" s="12">
        <v>1124.5006196613001</v>
      </c>
      <c r="L66" s="12">
        <v>1078.5677009300002</v>
      </c>
      <c r="M66" s="12">
        <v>1078.5677031800001</v>
      </c>
      <c r="N66" s="12">
        <v>1078.5677046800001</v>
      </c>
      <c r="O66" s="12">
        <v>1182.0425700000001</v>
      </c>
      <c r="P66" s="12">
        <v>1182.0425800000003</v>
      </c>
      <c r="Q66" s="12">
        <v>1101.54258</v>
      </c>
      <c r="R66" s="12">
        <v>1101.54261</v>
      </c>
      <c r="S66" s="12">
        <v>1101.5426199999999</v>
      </c>
      <c r="T66" s="12">
        <v>1101.1306199999999</v>
      </c>
      <c r="U66" s="12">
        <v>1101.13068</v>
      </c>
      <c r="V66" s="12">
        <v>1075.1997699999999</v>
      </c>
      <c r="W66" s="12">
        <v>1075.1997699999999</v>
      </c>
      <c r="X66" s="12">
        <v>1286.2040999999999</v>
      </c>
      <c r="Y66" s="12">
        <v>1322.8546999999999</v>
      </c>
      <c r="Z66" s="12">
        <v>1322.8546999999999</v>
      </c>
      <c r="AA66" s="12">
        <v>1322.8546999999999</v>
      </c>
      <c r="AB66" s="12">
        <v>1322.8546999999999</v>
      </c>
      <c r="AC66" s="12">
        <v>1368.8726000000001</v>
      </c>
      <c r="AD66" s="12">
        <v>1368.8726000000001</v>
      </c>
      <c r="AE66" s="12">
        <v>1374.6455700000001</v>
      </c>
    </row>
    <row r="67" spans="1:31" s="10" customFormat="1">
      <c r="A67" s="11" t="s">
        <v>177</v>
      </c>
      <c r="B67" s="11" t="s">
        <v>180</v>
      </c>
      <c r="C67" s="11" t="s">
        <v>181</v>
      </c>
      <c r="D67" s="11" t="s">
        <v>98</v>
      </c>
      <c r="E67" s="12">
        <v>0</v>
      </c>
      <c r="F67" s="12">
        <v>4.2786180999999999E-4</v>
      </c>
      <c r="G67" s="12">
        <v>4.2798325999999999E-4</v>
      </c>
      <c r="H67" s="12">
        <v>5.4562487999999993E-4</v>
      </c>
      <c r="I67" s="12">
        <v>5.4850364999999999E-4</v>
      </c>
      <c r="J67" s="12">
        <v>5.6428394999999995E-4</v>
      </c>
      <c r="K67" s="12">
        <v>6.4479410999999996E-4</v>
      </c>
      <c r="L67" s="12">
        <v>8.9103807999999993E-4</v>
      </c>
      <c r="M67" s="12">
        <v>8.9709465999999994E-4</v>
      </c>
      <c r="N67" s="12">
        <v>1.0329082399999998E-3</v>
      </c>
      <c r="O67" s="12">
        <v>1.2297316300000001E-3</v>
      </c>
      <c r="P67" s="12">
        <v>1.2342830899999999E-3</v>
      </c>
      <c r="Q67" s="12">
        <v>1.2520129700000001E-3</v>
      </c>
      <c r="R67" s="12">
        <v>1.2648081000000001E-3</v>
      </c>
      <c r="S67" s="12">
        <v>1.2806482699999999E-3</v>
      </c>
      <c r="T67" s="12">
        <v>1.4942674900000001E-3</v>
      </c>
      <c r="U67" s="12">
        <v>1.5064542299999999E-3</v>
      </c>
      <c r="V67" s="12">
        <v>1.5261124599999999E-3</v>
      </c>
      <c r="W67" s="12">
        <v>1.52847285E-3</v>
      </c>
      <c r="X67" s="12">
        <v>1.9479649999999999E-3</v>
      </c>
      <c r="Y67" s="12">
        <v>1.9555247299999998E-3</v>
      </c>
      <c r="Z67" s="12">
        <v>2.2369459E-3</v>
      </c>
      <c r="AA67" s="12">
        <v>2.2858968999999998E-3</v>
      </c>
      <c r="AB67" s="12">
        <v>2.3486801000000002E-3</v>
      </c>
      <c r="AC67" s="12">
        <v>2.9385988E-3</v>
      </c>
      <c r="AD67" s="12">
        <v>3.0330319000000001E-3</v>
      </c>
      <c r="AE67" s="12">
        <v>3.0376602000000003E-3</v>
      </c>
    </row>
    <row r="68" spans="1:31" s="10" customFormat="1">
      <c r="A68" s="11" t="s">
        <v>177</v>
      </c>
      <c r="B68" s="11" t="s">
        <v>182</v>
      </c>
      <c r="C68" s="11" t="s">
        <v>183</v>
      </c>
      <c r="D68" s="11" t="s">
        <v>98</v>
      </c>
      <c r="E68" s="12">
        <v>1343.1000099182083</v>
      </c>
      <c r="F68" s="12">
        <v>1343.1013983593084</v>
      </c>
      <c r="G68" s="12">
        <v>1343.1013984822682</v>
      </c>
      <c r="H68" s="12">
        <v>1343.1062343627082</v>
      </c>
      <c r="I68" s="12">
        <v>1343.1062354390083</v>
      </c>
      <c r="J68" s="12">
        <v>2136.1527168384082</v>
      </c>
      <c r="K68" s="12">
        <v>2213.5310747735084</v>
      </c>
      <c r="L68" s="12">
        <v>2213.5321863302083</v>
      </c>
      <c r="M68" s="12">
        <v>2213.5321873130083</v>
      </c>
      <c r="N68" s="12">
        <v>2324.9602619541083</v>
      </c>
      <c r="O68" s="12">
        <v>2226.2602713999663</v>
      </c>
      <c r="P68" s="12">
        <v>2226.2602721772664</v>
      </c>
      <c r="Q68" s="12">
        <v>2154.8602715062875</v>
      </c>
      <c r="R68" s="12">
        <v>2123.7599727391307</v>
      </c>
      <c r="S68" s="12">
        <v>2188.2029815557303</v>
      </c>
      <c r="T68" s="12">
        <v>2188.2137411263302</v>
      </c>
      <c r="U68" s="12">
        <v>2262.2289676293908</v>
      </c>
      <c r="V68" s="12">
        <v>2336.3578376293908</v>
      </c>
      <c r="W68" s="12">
        <v>2336.3578376293908</v>
      </c>
      <c r="X68" s="12">
        <v>2715.5536076293911</v>
      </c>
      <c r="Y68" s="12">
        <v>2501.6536061035131</v>
      </c>
      <c r="Z68" s="12">
        <v>2501.6536061035131</v>
      </c>
      <c r="AA68" s="12">
        <v>2370.8536030517562</v>
      </c>
      <c r="AB68" s="12">
        <v>2370.8537030517559</v>
      </c>
      <c r="AC68" s="12">
        <v>2678.1468030517563</v>
      </c>
      <c r="AD68" s="12">
        <v>3057.6720030517563</v>
      </c>
      <c r="AE68" s="12">
        <v>3582.0678030517561</v>
      </c>
    </row>
    <row r="69" spans="1:31" s="10" customFormat="1">
      <c r="A69" s="11" t="s">
        <v>177</v>
      </c>
      <c r="B69" s="11" t="s">
        <v>184</v>
      </c>
      <c r="C69" s="11" t="s">
        <v>185</v>
      </c>
      <c r="D69" s="11" t="s">
        <v>98</v>
      </c>
      <c r="E69" s="12">
        <v>90.75</v>
      </c>
      <c r="F69" s="12">
        <v>90.7519703472</v>
      </c>
      <c r="G69" s="12">
        <v>90.75197055560001</v>
      </c>
      <c r="H69" s="12">
        <v>104.7055326159</v>
      </c>
      <c r="I69" s="12">
        <v>104.7056880976</v>
      </c>
      <c r="J69" s="12">
        <v>104.70570351629999</v>
      </c>
      <c r="K69" s="12">
        <v>105.3516649714</v>
      </c>
      <c r="L69" s="12">
        <v>108.75684528580001</v>
      </c>
      <c r="M69" s="12">
        <v>108.75684735060001</v>
      </c>
      <c r="N69" s="12">
        <v>108.75685613900001</v>
      </c>
      <c r="O69" s="12">
        <v>108.75686403719999</v>
      </c>
      <c r="P69" s="12">
        <v>108.7568664233</v>
      </c>
      <c r="Q69" s="12">
        <v>108.75687943840001</v>
      </c>
      <c r="R69" s="12">
        <v>108.7568971991</v>
      </c>
      <c r="S69" s="12">
        <v>108.7569029126</v>
      </c>
      <c r="T69" s="12">
        <v>108.7569161305</v>
      </c>
      <c r="U69" s="12">
        <v>108.75692263159999</v>
      </c>
      <c r="V69" s="12">
        <v>108.7569394885</v>
      </c>
      <c r="W69" s="12">
        <v>108.75694042629999</v>
      </c>
      <c r="X69" s="12">
        <v>108.7569805912</v>
      </c>
      <c r="Y69" s="12">
        <v>108.75699814799999</v>
      </c>
      <c r="Z69" s="12">
        <v>108.764710307</v>
      </c>
      <c r="AA69" s="12">
        <v>108.764749972</v>
      </c>
      <c r="AB69" s="12">
        <v>108.764767405</v>
      </c>
      <c r="AC69" s="12">
        <v>108.76480017999999</v>
      </c>
      <c r="AD69" s="12">
        <v>108.76483049399999</v>
      </c>
      <c r="AE69" s="12">
        <v>108.779747262</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7.0825285999999996E-4</v>
      </c>
      <c r="G71" s="12">
        <v>7.0848638999999999E-4</v>
      </c>
      <c r="H71" s="12">
        <v>8.7056910999999996E-4</v>
      </c>
      <c r="I71" s="12">
        <v>8.7579095999999995E-4</v>
      </c>
      <c r="J71" s="12">
        <v>2.3555567999999998E-3</v>
      </c>
      <c r="K71" s="12">
        <v>2.4651495E-3</v>
      </c>
      <c r="L71" s="12">
        <v>2.4887709999999999E-3</v>
      </c>
      <c r="M71" s="12">
        <v>2.4892764599999998E-3</v>
      </c>
      <c r="N71" s="12">
        <v>2.5085616000000001E-3</v>
      </c>
      <c r="O71" s="12">
        <v>2.5097725000000001E-3</v>
      </c>
      <c r="P71" s="12">
        <v>2.5141944000000001E-3</v>
      </c>
      <c r="Q71" s="12">
        <v>2.5157628000000002E-3</v>
      </c>
      <c r="R71" s="12">
        <v>2.5360239E-3</v>
      </c>
      <c r="S71" s="12">
        <v>600.00573883900006</v>
      </c>
      <c r="T71" s="12">
        <v>600.00574000699999</v>
      </c>
      <c r="U71" s="12">
        <v>600.00574046560007</v>
      </c>
      <c r="V71" s="12">
        <v>600.00574113200003</v>
      </c>
      <c r="W71" s="12">
        <v>600.0057424977</v>
      </c>
      <c r="X71" s="12">
        <v>600.00574296600007</v>
      </c>
      <c r="Y71" s="12">
        <v>600.00574740529999</v>
      </c>
      <c r="Z71" s="12">
        <v>600.00575518560004</v>
      </c>
      <c r="AA71" s="12">
        <v>600.00576202500008</v>
      </c>
      <c r="AB71" s="12">
        <v>2118.5852</v>
      </c>
      <c r="AC71" s="12">
        <v>2399.9987000000001</v>
      </c>
      <c r="AD71" s="12">
        <v>2399.9987000000001</v>
      </c>
      <c r="AE71" s="12">
        <v>2399.9987000000001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136.00082531854</v>
      </c>
      <c r="G73" s="12">
        <v>136.00082544291999</v>
      </c>
      <c r="H73" s="12">
        <v>136.00209102736</v>
      </c>
      <c r="I73" s="12">
        <v>136.0020964492</v>
      </c>
      <c r="J73" s="12">
        <v>136.00210615256</v>
      </c>
      <c r="K73" s="12">
        <v>136.00212831862999</v>
      </c>
      <c r="L73" s="12">
        <v>211.63666864699999</v>
      </c>
      <c r="M73" s="12">
        <v>211.63666939940001</v>
      </c>
      <c r="N73" s="12">
        <v>275.96340019359997</v>
      </c>
      <c r="O73" s="12">
        <v>275.96342225600006</v>
      </c>
      <c r="P73" s="12">
        <v>275.96342296330005</v>
      </c>
      <c r="Q73" s="12">
        <v>205.971851875</v>
      </c>
      <c r="R73" s="12">
        <v>205.97188711999999</v>
      </c>
      <c r="S73" s="12">
        <v>205.97188931099998</v>
      </c>
      <c r="T73" s="12">
        <v>205.97191428899998</v>
      </c>
      <c r="U73" s="12">
        <v>205.97192680999999</v>
      </c>
      <c r="V73" s="12">
        <v>205.971933544</v>
      </c>
      <c r="W73" s="12">
        <v>205.9719339845</v>
      </c>
      <c r="X73" s="12">
        <v>205.97196737199999</v>
      </c>
      <c r="Y73" s="12">
        <v>205.97198921500001</v>
      </c>
      <c r="Z73" s="12">
        <v>464.14103688</v>
      </c>
      <c r="AA73" s="12">
        <v>464.14107267200001</v>
      </c>
      <c r="AB73" s="12">
        <v>464.14107754299999</v>
      </c>
      <c r="AC73" s="12">
        <v>464.14109317399999</v>
      </c>
      <c r="AD73" s="12">
        <v>464.14110376500003</v>
      </c>
      <c r="AE73" s="12">
        <v>464.14112158900002</v>
      </c>
    </row>
    <row r="74" spans="1:31" s="10" customFormat="1">
      <c r="A74" s="11" t="s">
        <v>177</v>
      </c>
      <c r="B74" s="11" t="s">
        <v>194</v>
      </c>
      <c r="C74" s="11" t="s">
        <v>195</v>
      </c>
      <c r="D74" s="11" t="s">
        <v>98</v>
      </c>
      <c r="E74" s="12">
        <v>0</v>
      </c>
      <c r="F74" s="12">
        <v>7.0386605000000006E-4</v>
      </c>
      <c r="G74" s="12">
        <v>7.0403815999999994E-4</v>
      </c>
      <c r="H74" s="12">
        <v>1.4108037300000001E-3</v>
      </c>
      <c r="I74" s="12">
        <v>1.42972178E-3</v>
      </c>
      <c r="J74" s="12">
        <v>1.4516686999999999E-3</v>
      </c>
      <c r="K74" s="12">
        <v>1.4623779E-3</v>
      </c>
      <c r="L74" s="12">
        <v>3.33450734E-3</v>
      </c>
      <c r="M74" s="12">
        <v>3.3373443E-3</v>
      </c>
      <c r="N74" s="12">
        <v>7.6704669499999996E-3</v>
      </c>
      <c r="O74" s="12">
        <v>7.7215352599999997E-3</v>
      </c>
      <c r="P74" s="12">
        <v>7.7296738000000005E-3</v>
      </c>
      <c r="Q74" s="12">
        <v>8.3173932999999999E-3</v>
      </c>
      <c r="R74" s="12">
        <v>8.3292119000000012E-3</v>
      </c>
      <c r="S74" s="12">
        <v>8.3409846999999999E-3</v>
      </c>
      <c r="T74" s="12">
        <v>8.3442997999999997E-3</v>
      </c>
      <c r="U74" s="12">
        <v>8.3468102000000006E-3</v>
      </c>
      <c r="V74" s="12">
        <v>2.20603012E-2</v>
      </c>
      <c r="W74" s="12">
        <v>2.20618936E-2</v>
      </c>
      <c r="X74" s="12">
        <v>2.2083514700000001E-2</v>
      </c>
      <c r="Y74" s="12">
        <v>2.2094603099999999E-2</v>
      </c>
      <c r="Z74" s="12">
        <v>4.8544100200000002E-2</v>
      </c>
      <c r="AA74" s="12">
        <v>4.8550032E-2</v>
      </c>
      <c r="AB74" s="12">
        <v>4.8565146000000003E-2</v>
      </c>
      <c r="AC74" s="12">
        <v>4.8572573399999999E-2</v>
      </c>
      <c r="AD74" s="12">
        <v>4.85796332E-2</v>
      </c>
      <c r="AE74" s="12">
        <v>4.8583462999999993E-2</v>
      </c>
    </row>
    <row r="75" spans="1:31" s="10" customFormat="1">
      <c r="A75" s="11" t="s">
        <v>196</v>
      </c>
      <c r="B75" s="11" t="s">
        <v>197</v>
      </c>
      <c r="C75" s="11" t="s">
        <v>198</v>
      </c>
      <c r="D75" s="11" t="s">
        <v>98</v>
      </c>
      <c r="E75" s="12">
        <v>168</v>
      </c>
      <c r="F75" s="12">
        <v>234.73675812565997</v>
      </c>
      <c r="G75" s="12">
        <v>234.73675831524</v>
      </c>
      <c r="H75" s="12">
        <v>234.73676364159999</v>
      </c>
      <c r="I75" s="12">
        <v>234.73678092189999</v>
      </c>
      <c r="J75" s="12">
        <v>234.73678192289998</v>
      </c>
      <c r="K75" s="12">
        <v>234.7367999706</v>
      </c>
      <c r="L75" s="12">
        <v>234.73684257516001</v>
      </c>
      <c r="M75" s="12">
        <v>282.10540937389999</v>
      </c>
      <c r="N75" s="12">
        <v>282.91542309300002</v>
      </c>
      <c r="O75" s="12">
        <v>282.91544007279998</v>
      </c>
      <c r="P75" s="12">
        <v>282.91544100739998</v>
      </c>
      <c r="Q75" s="12">
        <v>282.9154412465</v>
      </c>
      <c r="R75" s="12">
        <v>282.91544287170001</v>
      </c>
      <c r="S75" s="12">
        <v>282.91544407679999</v>
      </c>
      <c r="T75" s="12">
        <v>282.91544552699997</v>
      </c>
      <c r="U75" s="12">
        <v>282.91544644099997</v>
      </c>
      <c r="V75" s="12">
        <v>282.91545385450002</v>
      </c>
      <c r="W75" s="12">
        <v>282.91545636209997</v>
      </c>
      <c r="X75" s="12">
        <v>282.91547312029996</v>
      </c>
      <c r="Y75" s="12">
        <v>282.91547679600001</v>
      </c>
      <c r="Z75" s="12">
        <v>282.91547764199998</v>
      </c>
      <c r="AA75" s="12">
        <v>282.91550835369998</v>
      </c>
      <c r="AB75" s="12">
        <v>282.91551194210001</v>
      </c>
      <c r="AC75" s="12">
        <v>282.91551631840002</v>
      </c>
      <c r="AD75" s="12">
        <v>282.915518056</v>
      </c>
      <c r="AE75" s="12">
        <v>282.91551883900001</v>
      </c>
    </row>
    <row r="76" spans="1:31" s="10" customFormat="1">
      <c r="A76" s="11" t="s">
        <v>196</v>
      </c>
      <c r="B76" s="11" t="s">
        <v>199</v>
      </c>
      <c r="C76" s="11" t="s">
        <v>200</v>
      </c>
      <c r="D76" s="11" t="s">
        <v>98</v>
      </c>
      <c r="E76" s="12">
        <v>251.59999847412098</v>
      </c>
      <c r="F76" s="12">
        <v>251.60222440008098</v>
      </c>
      <c r="G76" s="12">
        <v>251.60222477142096</v>
      </c>
      <c r="H76" s="12">
        <v>251.60225358032096</v>
      </c>
      <c r="I76" s="12">
        <v>251.60240105236099</v>
      </c>
      <c r="J76" s="12">
        <v>333.956963647821</v>
      </c>
      <c r="K76" s="12">
        <v>333.95706660997098</v>
      </c>
      <c r="L76" s="12">
        <v>333.95786160802095</v>
      </c>
      <c r="M76" s="12">
        <v>1351.5881910961209</v>
      </c>
      <c r="N76" s="12">
        <v>1351.588194144121</v>
      </c>
      <c r="O76" s="12">
        <v>1351.5881947792209</v>
      </c>
      <c r="P76" s="12">
        <v>1351.5881951804208</v>
      </c>
      <c r="Q76" s="12">
        <v>1351.5881955366208</v>
      </c>
      <c r="R76" s="12">
        <v>1351.5881973131209</v>
      </c>
      <c r="S76" s="12">
        <v>1351.588207365121</v>
      </c>
      <c r="T76" s="12">
        <v>1351.588210703721</v>
      </c>
      <c r="U76" s="12">
        <v>1351.5882117950209</v>
      </c>
      <c r="V76" s="12">
        <v>1351.5882125554208</v>
      </c>
      <c r="W76" s="12">
        <v>1351.5882134630208</v>
      </c>
      <c r="X76" s="12">
        <v>1351.5882156853208</v>
      </c>
      <c r="Y76" s="12">
        <v>1351.5882167881209</v>
      </c>
      <c r="Z76" s="12">
        <v>1351.5882209641209</v>
      </c>
      <c r="AA76" s="12">
        <v>1351.588233621221</v>
      </c>
      <c r="AB76" s="12">
        <v>1351.588380435521</v>
      </c>
      <c r="AC76" s="12">
        <v>1351.5884175469212</v>
      </c>
      <c r="AD76" s="12">
        <v>1351.588427297421</v>
      </c>
      <c r="AE76" s="12">
        <v>1351.5884275269211</v>
      </c>
    </row>
    <row r="77" spans="1:31" s="10" customFormat="1">
      <c r="A77" s="11" t="s">
        <v>196</v>
      </c>
      <c r="B77" s="11" t="s">
        <v>201</v>
      </c>
      <c r="C77" s="11" t="s">
        <v>202</v>
      </c>
      <c r="D77" s="11" t="s">
        <v>98</v>
      </c>
      <c r="E77" s="12">
        <v>144</v>
      </c>
      <c r="F77" s="12">
        <v>665.19429776139998</v>
      </c>
      <c r="G77" s="12">
        <v>665.19429790829997</v>
      </c>
      <c r="H77" s="12">
        <v>675.44459854805007</v>
      </c>
      <c r="I77" s="12">
        <v>803.64765055889995</v>
      </c>
      <c r="J77" s="12">
        <v>804.03322932570006</v>
      </c>
      <c r="K77" s="12">
        <v>1265.6950400000001</v>
      </c>
      <c r="L77" s="12">
        <v>1273.4778100000001</v>
      </c>
      <c r="M77" s="12">
        <v>1296.6356000000001</v>
      </c>
      <c r="N77" s="12">
        <v>1296.63562</v>
      </c>
      <c r="O77" s="12">
        <v>1296.63562</v>
      </c>
      <c r="P77" s="12">
        <v>1296.63562</v>
      </c>
      <c r="Q77" s="12">
        <v>1296.63562</v>
      </c>
      <c r="R77" s="12">
        <v>1296.63562</v>
      </c>
      <c r="S77" s="12">
        <v>1297.5129999999999</v>
      </c>
      <c r="T77" s="12">
        <v>1297.5129999999999</v>
      </c>
      <c r="U77" s="12">
        <v>1297.5130200000001</v>
      </c>
      <c r="V77" s="12">
        <v>1326.3346999999999</v>
      </c>
      <c r="W77" s="12">
        <v>1326.3346999999999</v>
      </c>
      <c r="X77" s="12">
        <v>1326.3346999999999</v>
      </c>
      <c r="Y77" s="12">
        <v>1326.3346999999999</v>
      </c>
      <c r="Z77" s="12">
        <v>1182.3347200000001</v>
      </c>
      <c r="AA77" s="12">
        <v>1182.33475</v>
      </c>
      <c r="AB77" s="12">
        <v>1182.3348000000001</v>
      </c>
      <c r="AC77" s="12">
        <v>1182.3348000000001</v>
      </c>
      <c r="AD77" s="12">
        <v>1182.3348000000001</v>
      </c>
      <c r="AE77" s="12">
        <v>1182.3348000000001</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1.2216829000000001E-4</v>
      </c>
      <c r="V80" s="12">
        <v>1.2773021999999999E-4</v>
      </c>
      <c r="W80" s="12">
        <v>1.3135355000000001E-4</v>
      </c>
      <c r="X80" s="12">
        <v>2.0644626000000001E-4</v>
      </c>
      <c r="Y80" s="12">
        <v>2.0909366E-4</v>
      </c>
      <c r="Z80" s="12">
        <v>2.0942918E-4</v>
      </c>
      <c r="AA80" s="12">
        <v>2.1069761999999999E-4</v>
      </c>
      <c r="AB80" s="12">
        <v>2.6201087000000001E-4</v>
      </c>
      <c r="AC80" s="12">
        <v>2.6222452000000001E-4</v>
      </c>
      <c r="AD80" s="12">
        <v>3.1515470000000002E-4</v>
      </c>
      <c r="AE80" s="12">
        <v>3.1534142999999998E-4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1.3015454000000001E-4</v>
      </c>
      <c r="V81" s="12">
        <v>1.3950344999999999E-4</v>
      </c>
      <c r="W81" s="12">
        <v>1.3962929999999999E-4</v>
      </c>
      <c r="X81" s="12">
        <v>1.9384278999999999E-4</v>
      </c>
      <c r="Y81" s="12">
        <v>1.9483002E-4</v>
      </c>
      <c r="Z81" s="12">
        <v>1.9497135000000001E-4</v>
      </c>
      <c r="AA81" s="12">
        <v>1.9544357E-4</v>
      </c>
      <c r="AB81" s="12">
        <v>2.6404104000000002E-4</v>
      </c>
      <c r="AC81" s="12">
        <v>2.6453772000000001E-4</v>
      </c>
      <c r="AD81" s="12">
        <v>4.0115677999999998E-4</v>
      </c>
      <c r="AE81" s="12">
        <v>4.0250407999999999E-4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1.06874686E-4</v>
      </c>
      <c r="U82" s="12">
        <v>1.158196E-4</v>
      </c>
      <c r="V82" s="12">
        <v>1.4881909000000001E-4</v>
      </c>
      <c r="W82" s="12">
        <v>1.5016893999999999E-4</v>
      </c>
      <c r="X82" s="12">
        <v>2.6094713E-4</v>
      </c>
      <c r="Y82" s="12">
        <v>2.7119033999999998E-4</v>
      </c>
      <c r="Z82" s="12">
        <v>2.7214485000000001E-4</v>
      </c>
      <c r="AA82" s="12">
        <v>3.0338271999999999E-4</v>
      </c>
      <c r="AB82" s="12">
        <v>3.9944626000000002E-4</v>
      </c>
      <c r="AC82" s="12">
        <v>6.2398330000000004E-4</v>
      </c>
      <c r="AD82" s="12">
        <v>6.2511453999999998E-4</v>
      </c>
      <c r="AE82" s="12">
        <v>9.1095257000000003E-4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1.3589430999999999E-4</v>
      </c>
      <c r="W83" s="12">
        <v>1.3632959999999999E-4</v>
      </c>
      <c r="X83" s="12">
        <v>1.3758293E-4</v>
      </c>
      <c r="Y83" s="12">
        <v>1.3818781E-4</v>
      </c>
      <c r="Z83" s="12">
        <v>1.3881839000000001E-4</v>
      </c>
      <c r="AA83" s="12">
        <v>1.3932743999999999E-4</v>
      </c>
      <c r="AB83" s="12">
        <v>1.3992540999999999E-4</v>
      </c>
      <c r="AC83" s="12">
        <v>1.4041031999999999E-4</v>
      </c>
      <c r="AD83" s="12">
        <v>1.5495588E-4</v>
      </c>
      <c r="AE83" s="12">
        <v>1.641217E-4</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1.16239185E-4</v>
      </c>
      <c r="V84" s="12">
        <v>1.3047621E-4</v>
      </c>
      <c r="W84" s="12">
        <v>1.3073882000000001E-4</v>
      </c>
      <c r="X84" s="12">
        <v>1.7513022E-4</v>
      </c>
      <c r="Y84" s="12">
        <v>2.1936085000000001E-4</v>
      </c>
      <c r="Z84" s="12">
        <v>2.1954464E-4</v>
      </c>
      <c r="AA84" s="12">
        <v>3.7483771999999999E-4</v>
      </c>
      <c r="AB84" s="12">
        <v>3.795809E-4</v>
      </c>
      <c r="AC84" s="12">
        <v>1.1336066999999999E-3</v>
      </c>
      <c r="AD84" s="12">
        <v>1.1450003000000001E-3</v>
      </c>
      <c r="AE84" s="12">
        <v>1.1578077999999999E-3</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1.04449726E-4</v>
      </c>
      <c r="V85" s="12">
        <v>1.1580786E-4</v>
      </c>
      <c r="W85" s="12">
        <v>1.1611665E-4</v>
      </c>
      <c r="X85" s="12">
        <v>1.2172489E-4</v>
      </c>
      <c r="Y85" s="12">
        <v>1.3427442000000001E-4</v>
      </c>
      <c r="Z85" s="12">
        <v>1.3458422E-4</v>
      </c>
      <c r="AA85" s="12">
        <v>1.4423263E-4</v>
      </c>
      <c r="AB85" s="12">
        <v>1.5091135999999999E-4</v>
      </c>
      <c r="AC85" s="12">
        <v>1.7596385E-4</v>
      </c>
      <c r="AD85" s="12">
        <v>1.949501E-4</v>
      </c>
      <c r="AE85" s="12">
        <v>1.9949976999999999E-4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aNKJ1eoqrxSsH01+fg2dZ7n86ms5Yq6WKC51qR99EOLLICrKxdokBajzNLSR2f5gvsHWVTD/Q15SBOMxAfxBBg==" saltValue="Jps/UIPIYqVNOTFggQG3Q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331351.78200000001</v>
      </c>
      <c r="D6" s="12">
        <v>274909.43900000001</v>
      </c>
      <c r="E6" s="12">
        <v>254546.13459999999</v>
      </c>
      <c r="F6" s="12">
        <v>223965.41350000002</v>
      </c>
      <c r="G6" s="12">
        <v>168448.86900000001</v>
      </c>
      <c r="H6" s="12">
        <v>133607.54199999999</v>
      </c>
      <c r="I6" s="12">
        <v>114536.78170000001</v>
      </c>
      <c r="J6" s="12">
        <v>82995.321499999991</v>
      </c>
      <c r="K6" s="12">
        <v>75834.7693</v>
      </c>
      <c r="L6" s="12">
        <v>63962.764499999997</v>
      </c>
      <c r="M6" s="12">
        <v>38459.106500000002</v>
      </c>
      <c r="N6" s="12">
        <v>36404.138500000001</v>
      </c>
      <c r="O6" s="12">
        <v>30192.701800000003</v>
      </c>
      <c r="P6" s="12">
        <v>27830.610800000002</v>
      </c>
      <c r="Q6" s="12">
        <v>27712.303500000002</v>
      </c>
      <c r="R6" s="12">
        <v>24865.227800000001</v>
      </c>
      <c r="S6" s="12">
        <v>6862.6379999999999</v>
      </c>
      <c r="T6" s="12">
        <v>2586.4937999999997</v>
      </c>
      <c r="U6" s="12">
        <v>2389.9095000000002</v>
      </c>
      <c r="V6" s="12">
        <v>0</v>
      </c>
      <c r="W6" s="12">
        <v>0</v>
      </c>
      <c r="X6" s="12">
        <v>0</v>
      </c>
      <c r="Y6" s="12">
        <v>0</v>
      </c>
      <c r="Z6" s="12">
        <v>0</v>
      </c>
      <c r="AA6" s="12">
        <v>0</v>
      </c>
      <c r="AB6" s="12">
        <v>0</v>
      </c>
      <c r="AC6" s="12">
        <v>0</v>
      </c>
    </row>
    <row r="7" spans="1:29">
      <c r="A7" s="11" t="s">
        <v>28</v>
      </c>
      <c r="B7" s="11" t="s">
        <v>94</v>
      </c>
      <c r="C7" s="12">
        <v>106902.311</v>
      </c>
      <c r="D7" s="12">
        <v>88685.082500000004</v>
      </c>
      <c r="E7" s="12">
        <v>78583.518500000006</v>
      </c>
      <c r="F7" s="12">
        <v>58372.798000000003</v>
      </c>
      <c r="G7" s="12">
        <v>55668.326999999997</v>
      </c>
      <c r="H7" s="12">
        <v>44111.909500000002</v>
      </c>
      <c r="I7" s="12">
        <v>26612.55</v>
      </c>
      <c r="J7" s="12">
        <v>16430.992999999999</v>
      </c>
      <c r="K7" s="12">
        <v>12376.008</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14272.959776</v>
      </c>
      <c r="D8" s="12">
        <v>10331.0285848</v>
      </c>
      <c r="E8" s="12">
        <v>19164.903685000001</v>
      </c>
      <c r="F8" s="12">
        <v>23002.37933</v>
      </c>
      <c r="G8" s="12">
        <v>22283.490409999999</v>
      </c>
      <c r="H8" s="12">
        <v>24683.780999999999</v>
      </c>
      <c r="I8" s="12">
        <v>27109.149700000002</v>
      </c>
      <c r="J8" s="12">
        <v>30369.507539999999</v>
      </c>
      <c r="K8" s="12">
        <v>25421.92395</v>
      </c>
      <c r="L8" s="12">
        <v>23439.928830000001</v>
      </c>
      <c r="M8" s="12">
        <v>29924.655460000002</v>
      </c>
      <c r="N8" s="12">
        <v>32393.489149999998</v>
      </c>
      <c r="O8" s="12">
        <v>23051.011200000001</v>
      </c>
      <c r="P8" s="12">
        <v>19726.524000000001</v>
      </c>
      <c r="Q8" s="12">
        <v>14406.2207</v>
      </c>
      <c r="R8" s="12">
        <v>15329.123560000004</v>
      </c>
      <c r="S8" s="12">
        <v>13363.6572</v>
      </c>
      <c r="T8" s="12">
        <v>10831.739680000001</v>
      </c>
      <c r="U8" s="12">
        <v>8607.8737099999998</v>
      </c>
      <c r="V8" s="12">
        <v>9521.1552000000011</v>
      </c>
      <c r="W8" s="12">
        <v>7118.5989600000003</v>
      </c>
      <c r="X8" s="12">
        <v>5396.9706299999998</v>
      </c>
      <c r="Y8" s="12">
        <v>2780.9943399999997</v>
      </c>
      <c r="Z8" s="12">
        <v>1939.9813999999999</v>
      </c>
      <c r="AA8" s="12">
        <v>1811.8759</v>
      </c>
      <c r="AB8" s="12">
        <v>1689.4145000000001</v>
      </c>
      <c r="AC8" s="12">
        <v>1640.7484999999999</v>
      </c>
    </row>
    <row r="9" spans="1:29">
      <c r="A9" s="11" t="s">
        <v>28</v>
      </c>
      <c r="B9" s="11" t="s">
        <v>20</v>
      </c>
      <c r="C9" s="12">
        <v>238.94532000000001</v>
      </c>
      <c r="D9" s="12">
        <v>219.04995300000002</v>
      </c>
      <c r="E9" s="12">
        <v>653.73127999999997</v>
      </c>
      <c r="F9" s="12">
        <v>296.04490000000004</v>
      </c>
      <c r="G9" s="12">
        <v>186.30699999999999</v>
      </c>
      <c r="H9" s="12">
        <v>375.5582</v>
      </c>
      <c r="I9" s="12">
        <v>296.93544000000003</v>
      </c>
      <c r="J9" s="12">
        <v>1479.8834999999999</v>
      </c>
      <c r="K9" s="12">
        <v>250.05389000000002</v>
      </c>
      <c r="L9" s="12">
        <v>511.56025</v>
      </c>
      <c r="M9" s="12">
        <v>424.67406</v>
      </c>
      <c r="N9" s="12">
        <v>705.71450000000004</v>
      </c>
      <c r="O9" s="12">
        <v>399.70575000000002</v>
      </c>
      <c r="P9" s="12">
        <v>520.84474999999998</v>
      </c>
      <c r="Q9" s="12">
        <v>548.61599999999999</v>
      </c>
      <c r="R9" s="12">
        <v>552.42669999999998</v>
      </c>
      <c r="S9" s="12">
        <v>0</v>
      </c>
      <c r="T9" s="12">
        <v>0</v>
      </c>
      <c r="U9" s="12">
        <v>0</v>
      </c>
      <c r="V9" s="12">
        <v>0</v>
      </c>
      <c r="W9" s="12">
        <v>0</v>
      </c>
      <c r="X9" s="12">
        <v>0</v>
      </c>
      <c r="Y9" s="12">
        <v>0</v>
      </c>
      <c r="Z9" s="12">
        <v>0</v>
      </c>
      <c r="AA9" s="12">
        <v>0</v>
      </c>
      <c r="AB9" s="12">
        <v>0</v>
      </c>
      <c r="AC9" s="12">
        <v>0</v>
      </c>
    </row>
    <row r="10" spans="1:29">
      <c r="A10" s="11" t="s">
        <v>28</v>
      </c>
      <c r="B10" s="11" t="s">
        <v>95</v>
      </c>
      <c r="C10" s="12">
        <v>1874.4223680288703</v>
      </c>
      <c r="D10" s="12">
        <v>1532.9797965087698</v>
      </c>
      <c r="E10" s="12">
        <v>3106.15072745719</v>
      </c>
      <c r="F10" s="12">
        <v>3169.6737719227849</v>
      </c>
      <c r="G10" s="12">
        <v>2174.2347577561441</v>
      </c>
      <c r="H10" s="12">
        <v>3051.7796927271197</v>
      </c>
      <c r="I10" s="12">
        <v>2410.5269625757096</v>
      </c>
      <c r="J10" s="12">
        <v>9135.510487316642</v>
      </c>
      <c r="K10" s="12">
        <v>4125.8205865822611</v>
      </c>
      <c r="L10" s="12">
        <v>6335.4711685817801</v>
      </c>
      <c r="M10" s="12">
        <v>10462.27382990662</v>
      </c>
      <c r="N10" s="12">
        <v>17085.870461262861</v>
      </c>
      <c r="O10" s="12">
        <v>9750.5180217692596</v>
      </c>
      <c r="P10" s="12">
        <v>11805.476893911962</v>
      </c>
      <c r="Q10" s="12">
        <v>8981.8290617105904</v>
      </c>
      <c r="R10" s="12">
        <v>7498.5701674955199</v>
      </c>
      <c r="S10" s="12">
        <v>18120.075666481811</v>
      </c>
      <c r="T10" s="12">
        <v>14750.54602524029</v>
      </c>
      <c r="U10" s="12">
        <v>7603.5003032617788</v>
      </c>
      <c r="V10" s="12">
        <v>9577.0377823624694</v>
      </c>
      <c r="W10" s="12">
        <v>14098.969176942237</v>
      </c>
      <c r="X10" s="12">
        <v>6917.3497235508112</v>
      </c>
      <c r="Y10" s="12">
        <v>8771.9890668868793</v>
      </c>
      <c r="Z10" s="12">
        <v>8777.7247836538991</v>
      </c>
      <c r="AA10" s="12">
        <v>4057.5347879888805</v>
      </c>
      <c r="AB10" s="12">
        <v>6224.3783895730894</v>
      </c>
      <c r="AC10" s="12">
        <v>5489.0127977993698</v>
      </c>
    </row>
    <row r="11" spans="1:29">
      <c r="A11" s="11" t="s">
        <v>28</v>
      </c>
      <c r="B11" s="11" t="s">
        <v>96</v>
      </c>
      <c r="C11" s="12">
        <v>115834.03960999999</v>
      </c>
      <c r="D11" s="12">
        <v>99630.600979999988</v>
      </c>
      <c r="E11" s="12">
        <v>96282.721839999984</v>
      </c>
      <c r="F11" s="12">
        <v>88381.272380000009</v>
      </c>
      <c r="G11" s="12">
        <v>71122.618260000003</v>
      </c>
      <c r="H11" s="12">
        <v>82769.948619999996</v>
      </c>
      <c r="I11" s="12">
        <v>84414.999360000002</v>
      </c>
      <c r="J11" s="12">
        <v>77855.155780000001</v>
      </c>
      <c r="K11" s="12">
        <v>69928.845449999993</v>
      </c>
      <c r="L11" s="12">
        <v>63280.271689999994</v>
      </c>
      <c r="M11" s="12">
        <v>65609.589830000012</v>
      </c>
      <c r="N11" s="12">
        <v>63193.976219999997</v>
      </c>
      <c r="O11" s="12">
        <v>55023.710999999996</v>
      </c>
      <c r="P11" s="12">
        <v>47893.800790000001</v>
      </c>
      <c r="Q11" s="12">
        <v>53595.539000000004</v>
      </c>
      <c r="R11" s="12">
        <v>46227.294139999998</v>
      </c>
      <c r="S11" s="12">
        <v>40632.714330000003</v>
      </c>
      <c r="T11" s="12">
        <v>37075.297890000002</v>
      </c>
      <c r="U11" s="12">
        <v>33515.000019999999</v>
      </c>
      <c r="V11" s="12">
        <v>35896.082260000003</v>
      </c>
      <c r="W11" s="12">
        <v>34119.101340000001</v>
      </c>
      <c r="X11" s="12">
        <v>30040.025090000003</v>
      </c>
      <c r="Y11" s="12">
        <v>27347.041540000002</v>
      </c>
      <c r="Z11" s="12">
        <v>33828.008860000002</v>
      </c>
      <c r="AA11" s="12">
        <v>30166.492920000004</v>
      </c>
      <c r="AB11" s="12">
        <v>28734.369329999998</v>
      </c>
      <c r="AC11" s="12">
        <v>26129.316059999997</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2522.2108305000002</v>
      </c>
      <c r="D13" s="12">
        <v>3885.2579228343702</v>
      </c>
      <c r="E13" s="12">
        <v>3774.3397405682535</v>
      </c>
      <c r="F13" s="12">
        <v>4216.9797785281662</v>
      </c>
      <c r="G13" s="12">
        <v>5292.2988683475023</v>
      </c>
      <c r="H13" s="12">
        <v>5951.4714499684023</v>
      </c>
      <c r="I13" s="12">
        <v>5916.905662759702</v>
      </c>
      <c r="J13" s="12">
        <v>6017.9666638392991</v>
      </c>
      <c r="K13" s="12">
        <v>6190.9566475501242</v>
      </c>
      <c r="L13" s="12">
        <v>6137.0904875804881</v>
      </c>
      <c r="M13" s="12">
        <v>6249.7860056316522</v>
      </c>
      <c r="N13" s="12">
        <v>5845.1983512279367</v>
      </c>
      <c r="O13" s="12">
        <v>5916.6031711887445</v>
      </c>
      <c r="P13" s="12">
        <v>5853.1973522092321</v>
      </c>
      <c r="Q13" s="12">
        <v>5884.8158361447795</v>
      </c>
      <c r="R13" s="12">
        <v>5515.3509091288379</v>
      </c>
      <c r="S13" s="12">
        <v>5130.4583339215105</v>
      </c>
      <c r="T13" s="12">
        <v>4887.2491887139968</v>
      </c>
      <c r="U13" s="12">
        <v>4579.5892262912266</v>
      </c>
      <c r="V13" s="12">
        <v>4571.874101600627</v>
      </c>
      <c r="W13" s="12">
        <v>4355.6385708866264</v>
      </c>
      <c r="X13" s="12">
        <v>4180.2630132162149</v>
      </c>
      <c r="Y13" s="12">
        <v>4018.9900437012693</v>
      </c>
      <c r="Z13" s="12">
        <v>4320.4016188158175</v>
      </c>
      <c r="AA13" s="12">
        <v>4222.6318831629615</v>
      </c>
      <c r="AB13" s="12">
        <v>4023.0242665286173</v>
      </c>
      <c r="AC13" s="12">
        <v>3824.3513632756494</v>
      </c>
    </row>
    <row r="14" spans="1:29">
      <c r="A14" s="11" t="s">
        <v>28</v>
      </c>
      <c r="B14" s="11" t="s">
        <v>99</v>
      </c>
      <c r="C14" s="12">
        <v>1830.03359669</v>
      </c>
      <c r="D14" s="12">
        <v>1600.1798043152687</v>
      </c>
      <c r="E14" s="12">
        <v>1738.3846080376318</v>
      </c>
      <c r="F14" s="12">
        <v>1734.5575253705424</v>
      </c>
      <c r="G14" s="12">
        <v>1630.0469581907123</v>
      </c>
      <c r="H14" s="12">
        <v>1506.3331738015331</v>
      </c>
      <c r="I14" s="12">
        <v>1634.1627227463111</v>
      </c>
      <c r="J14" s="12">
        <v>1878.9362930490147</v>
      </c>
      <c r="K14" s="12">
        <v>1851.2096887231839</v>
      </c>
      <c r="L14" s="12">
        <v>2136.5734336166674</v>
      </c>
      <c r="M14" s="12">
        <v>2171.7059346598185</v>
      </c>
      <c r="N14" s="12">
        <v>2218.1175158017641</v>
      </c>
      <c r="O14" s="12">
        <v>2167.2609136180831</v>
      </c>
      <c r="P14" s="12">
        <v>2096.9665718523006</v>
      </c>
      <c r="Q14" s="12">
        <v>2137.7243956787511</v>
      </c>
      <c r="R14" s="12">
        <v>2237.9485248760052</v>
      </c>
      <c r="S14" s="12">
        <v>2862.5467979295386</v>
      </c>
      <c r="T14" s="12">
        <v>2965.4529685243037</v>
      </c>
      <c r="U14" s="12">
        <v>3238.367476706851</v>
      </c>
      <c r="V14" s="12">
        <v>3550.7182499779883</v>
      </c>
      <c r="W14" s="12">
        <v>3525.5284719465881</v>
      </c>
      <c r="X14" s="12">
        <v>3340.4462600367046</v>
      </c>
      <c r="Y14" s="12">
        <v>3292.0217966190885</v>
      </c>
      <c r="Z14" s="12">
        <v>2944.0360371537517</v>
      </c>
      <c r="AA14" s="12">
        <v>2827.4880373376291</v>
      </c>
      <c r="AB14" s="12">
        <v>2950.9703315970892</v>
      </c>
      <c r="AC14" s="12">
        <v>2873.1319972640163</v>
      </c>
    </row>
    <row r="15" spans="1:29">
      <c r="A15" s="11" t="s">
        <v>28</v>
      </c>
      <c r="B15" s="11" t="s">
        <v>24</v>
      </c>
      <c r="C15" s="12">
        <v>36.697808870000003</v>
      </c>
      <c r="D15" s="12">
        <v>34.451966742999993</v>
      </c>
      <c r="E15" s="12">
        <v>117.84944357267999</v>
      </c>
      <c r="F15" s="12">
        <v>190.34189050190599</v>
      </c>
      <c r="G15" s="12">
        <v>393.04905437991994</v>
      </c>
      <c r="H15" s="12">
        <v>709.48654006097502</v>
      </c>
      <c r="I15" s="12">
        <v>698.50910443555995</v>
      </c>
      <c r="J15" s="12">
        <v>808.46103488749986</v>
      </c>
      <c r="K15" s="12">
        <v>747.40297376598005</v>
      </c>
      <c r="L15" s="12">
        <v>1326.2530183008703</v>
      </c>
      <c r="M15" s="12">
        <v>1218.7620079452702</v>
      </c>
      <c r="N15" s="12">
        <v>1112.8824244591401</v>
      </c>
      <c r="O15" s="12">
        <v>1205.5274773014298</v>
      </c>
      <c r="P15" s="12">
        <v>1150.1598935449902</v>
      </c>
      <c r="Q15" s="12">
        <v>1064.7014302176701</v>
      </c>
      <c r="R15" s="12">
        <v>1027.49130720374</v>
      </c>
      <c r="S15" s="12">
        <v>1503.9405034111899</v>
      </c>
      <c r="T15" s="12">
        <v>1521.470046705</v>
      </c>
      <c r="U15" s="12">
        <v>2084.2600607017298</v>
      </c>
      <c r="V15" s="12">
        <v>2267.8651228079402</v>
      </c>
      <c r="W15" s="12">
        <v>2165.8331377090199</v>
      </c>
      <c r="X15" s="12">
        <v>2182.4745755956401</v>
      </c>
      <c r="Y15" s="12">
        <v>2131.02994551336</v>
      </c>
      <c r="Z15" s="12">
        <v>1710.0444242880499</v>
      </c>
      <c r="AA15" s="12">
        <v>1548.5617827943101</v>
      </c>
      <c r="AB15" s="12">
        <v>1656.6886830733101</v>
      </c>
      <c r="AC15" s="12">
        <v>1515.1737202515999</v>
      </c>
    </row>
    <row r="16" spans="1:29">
      <c r="A16" s="11" t="s">
        <v>28</v>
      </c>
      <c r="B16" s="11" t="s">
        <v>100</v>
      </c>
      <c r="C16" s="12">
        <v>3583.5467800000001</v>
      </c>
      <c r="D16" s="12">
        <v>5587.8499400000001</v>
      </c>
      <c r="E16" s="12">
        <v>5293.8087309068851</v>
      </c>
      <c r="F16" s="12">
        <v>8806.5396548782082</v>
      </c>
      <c r="G16" s="12">
        <v>10910.562455677471</v>
      </c>
      <c r="H16" s="12">
        <v>16325.428239171451</v>
      </c>
      <c r="I16" s="12">
        <v>17152.882098525097</v>
      </c>
      <c r="J16" s="12">
        <v>22160.945417218929</v>
      </c>
      <c r="K16" s="12">
        <v>21566.43839022893</v>
      </c>
      <c r="L16" s="12">
        <v>19508.210904523676</v>
      </c>
      <c r="M16" s="12">
        <v>20501.875190190949</v>
      </c>
      <c r="N16" s="12">
        <v>19609.673078709737</v>
      </c>
      <c r="O16" s="12">
        <v>19586.041534069871</v>
      </c>
      <c r="P16" s="12">
        <v>19562.153214557136</v>
      </c>
      <c r="Q16" s="12">
        <v>16812.726379051295</v>
      </c>
      <c r="R16" s="12">
        <v>15210.794245894122</v>
      </c>
      <c r="S16" s="12">
        <v>13456.878896858911</v>
      </c>
      <c r="T16" s="12">
        <v>9542.9965155006594</v>
      </c>
      <c r="U16" s="12">
        <v>10092.306681095059</v>
      </c>
      <c r="V16" s="12">
        <v>9776.0228914884701</v>
      </c>
      <c r="W16" s="12">
        <v>8196.5923439870603</v>
      </c>
      <c r="X16" s="12">
        <v>7049.3717880208314</v>
      </c>
      <c r="Y16" s="12">
        <v>6736.5445895943813</v>
      </c>
      <c r="Z16" s="12">
        <v>8233.7297916661792</v>
      </c>
      <c r="AA16" s="12">
        <v>5998.3598057873496</v>
      </c>
      <c r="AB16" s="12">
        <v>5556.8210046114382</v>
      </c>
      <c r="AC16" s="12">
        <v>4152.1624206402603</v>
      </c>
    </row>
    <row r="17" spans="1:29">
      <c r="A17" s="11" t="s">
        <v>28</v>
      </c>
      <c r="B17" s="11" t="s">
        <v>46</v>
      </c>
      <c r="C17" s="12">
        <v>19.368725328000004</v>
      </c>
      <c r="D17" s="12">
        <v>36.618905431999998</v>
      </c>
      <c r="E17" s="12">
        <v>61.772483334</v>
      </c>
      <c r="F17" s="12">
        <v>85.38401168</v>
      </c>
      <c r="G17" s="12">
        <v>109.18058376000002</v>
      </c>
      <c r="H17" s="12">
        <v>127.15210193</v>
      </c>
      <c r="I17" s="12">
        <v>160.18752524999999</v>
      </c>
      <c r="J17" s="12">
        <v>184.15095529000001</v>
      </c>
      <c r="K17" s="12">
        <v>200.45210405999998</v>
      </c>
      <c r="L17" s="12">
        <v>223.27189977999998</v>
      </c>
      <c r="M17" s="12">
        <v>248.51530970000002</v>
      </c>
      <c r="N17" s="12">
        <v>264.80729853999998</v>
      </c>
      <c r="O17" s="12">
        <v>292.90108139</v>
      </c>
      <c r="P17" s="12">
        <v>315.33573229999996</v>
      </c>
      <c r="Q17" s="12">
        <v>314.02280476999999</v>
      </c>
      <c r="R17" s="12">
        <v>322.5667278200001</v>
      </c>
      <c r="S17" s="12">
        <v>332.63922952999991</v>
      </c>
      <c r="T17" s="12">
        <v>319.23452855000005</v>
      </c>
      <c r="U17" s="12">
        <v>328.74401315000006</v>
      </c>
      <c r="V17" s="12">
        <v>319.36860307000001</v>
      </c>
      <c r="W17" s="12">
        <v>307.06184854000003</v>
      </c>
      <c r="X17" s="12">
        <v>311.01668592999994</v>
      </c>
      <c r="Y17" s="12">
        <v>316.33070580000003</v>
      </c>
      <c r="Z17" s="12">
        <v>293.49557344999999</v>
      </c>
      <c r="AA17" s="12">
        <v>284.7901923</v>
      </c>
      <c r="AB17" s="12">
        <v>286.74957467000002</v>
      </c>
      <c r="AC17" s="12">
        <v>274.97421083000006</v>
      </c>
    </row>
    <row r="18" spans="1:29">
      <c r="A18" s="37" t="s">
        <v>121</v>
      </c>
      <c r="B18" s="37"/>
      <c r="C18" s="30">
        <v>578466.31781541684</v>
      </c>
      <c r="D18" s="30">
        <v>486452.53935363342</v>
      </c>
      <c r="E18" s="30">
        <v>463323.31563887669</v>
      </c>
      <c r="F18" s="30">
        <v>412221.38474288164</v>
      </c>
      <c r="G18" s="30">
        <v>338218.98434811179</v>
      </c>
      <c r="H18" s="30">
        <v>313220.39051765943</v>
      </c>
      <c r="I18" s="30">
        <v>280943.59027629241</v>
      </c>
      <c r="J18" s="30">
        <v>249316.83217160139</v>
      </c>
      <c r="K18" s="30">
        <v>218493.88098091047</v>
      </c>
      <c r="L18" s="30">
        <v>186861.39618238344</v>
      </c>
      <c r="M18" s="30">
        <v>175270.94412803429</v>
      </c>
      <c r="N18" s="30">
        <v>178833.86750000148</v>
      </c>
      <c r="O18" s="30">
        <v>147585.98194933741</v>
      </c>
      <c r="P18" s="30">
        <v>136755.06999837561</v>
      </c>
      <c r="Q18" s="30">
        <v>131458.49910757309</v>
      </c>
      <c r="R18" s="30">
        <v>118786.79408241823</v>
      </c>
      <c r="S18" s="30">
        <v>102265.54895813296</v>
      </c>
      <c r="T18" s="30">
        <v>84480.480643234259</v>
      </c>
      <c r="U18" s="30">
        <v>72439.550991206648</v>
      </c>
      <c r="V18" s="30">
        <v>75480.124211307499</v>
      </c>
      <c r="W18" s="30">
        <v>73887.32385001154</v>
      </c>
      <c r="X18" s="30">
        <v>59417.917766350212</v>
      </c>
      <c r="Y18" s="30">
        <v>55394.942028114972</v>
      </c>
      <c r="Z18" s="30">
        <v>62047.422489027704</v>
      </c>
      <c r="AA18" s="30">
        <v>50917.735309371143</v>
      </c>
      <c r="AB18" s="30">
        <v>51122.416080053554</v>
      </c>
      <c r="AC18" s="30">
        <v>45898.871070060901</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166025.95699999999</v>
      </c>
      <c r="D21" s="12">
        <v>131182.0975</v>
      </c>
      <c r="E21" s="12">
        <v>114394.65040000001</v>
      </c>
      <c r="F21" s="12">
        <v>102628.747</v>
      </c>
      <c r="G21" s="12">
        <v>67125.361000000004</v>
      </c>
      <c r="H21" s="12">
        <v>58251.686999999998</v>
      </c>
      <c r="I21" s="12">
        <v>46079.343999999997</v>
      </c>
      <c r="J21" s="12">
        <v>37611.536999999997</v>
      </c>
      <c r="K21" s="12">
        <v>34937.900500000003</v>
      </c>
      <c r="L21" s="12">
        <v>33540.487999999998</v>
      </c>
      <c r="M21" s="12">
        <v>17187.002</v>
      </c>
      <c r="N21" s="12">
        <v>16746.962</v>
      </c>
      <c r="O21" s="12">
        <v>13918.7335</v>
      </c>
      <c r="P21" s="12">
        <v>11748.9895</v>
      </c>
      <c r="Q21" s="12">
        <v>12367.897499999999</v>
      </c>
      <c r="R21" s="12">
        <v>11686.030500000001</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91.816586000000001</v>
      </c>
      <c r="D23" s="12">
        <v>40.27843</v>
      </c>
      <c r="E23" s="12">
        <v>1857.1641000000002</v>
      </c>
      <c r="F23" s="12">
        <v>3871.5337999999997</v>
      </c>
      <c r="G23" s="12">
        <v>4149.3594999999996</v>
      </c>
      <c r="H23" s="12">
        <v>3379.5374999999999</v>
      </c>
      <c r="I23" s="12">
        <v>5369.3010000000004</v>
      </c>
      <c r="J23" s="12">
        <v>5164.0945000000002</v>
      </c>
      <c r="K23" s="12">
        <v>4466.5424999999996</v>
      </c>
      <c r="L23" s="12">
        <v>3862.2175000000002</v>
      </c>
      <c r="M23" s="12">
        <v>5523.1989999999996</v>
      </c>
      <c r="N23" s="12">
        <v>6165.8024999999998</v>
      </c>
      <c r="O23" s="12">
        <v>3806.3380000000002</v>
      </c>
      <c r="P23" s="12">
        <v>3734.922</v>
      </c>
      <c r="Q23" s="12">
        <v>3765.5275000000001</v>
      </c>
      <c r="R23" s="12">
        <v>4266.5510000000004</v>
      </c>
      <c r="S23" s="12">
        <v>4111.8307999999997</v>
      </c>
      <c r="T23" s="12">
        <v>3067.7757999999999</v>
      </c>
      <c r="U23" s="12">
        <v>2506.3969999999999</v>
      </c>
      <c r="V23" s="12">
        <v>2858.4682000000003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65.8396106</v>
      </c>
      <c r="D25" s="12">
        <v>31.324360879259995</v>
      </c>
      <c r="E25" s="12">
        <v>167.44593620408</v>
      </c>
      <c r="F25" s="12">
        <v>183.77122796084998</v>
      </c>
      <c r="G25" s="12">
        <v>111.89712907161</v>
      </c>
      <c r="H25" s="12">
        <v>15.583400228410001</v>
      </c>
      <c r="I25" s="12">
        <v>0.28755177170000001</v>
      </c>
      <c r="J25" s="12">
        <v>353.45660468989996</v>
      </c>
      <c r="K25" s="12">
        <v>61.846017330580004</v>
      </c>
      <c r="L25" s="12">
        <v>353.77651810244998</v>
      </c>
      <c r="M25" s="12">
        <v>439.11305114691999</v>
      </c>
      <c r="N25" s="12">
        <v>1910.8977378688</v>
      </c>
      <c r="O25" s="12">
        <v>1035.3029197170799</v>
      </c>
      <c r="P25" s="12">
        <v>1430.3280973924398</v>
      </c>
      <c r="Q25" s="12">
        <v>774.00387548109995</v>
      </c>
      <c r="R25" s="12">
        <v>749.81287449275999</v>
      </c>
      <c r="S25" s="12">
        <v>3620.4424942125002</v>
      </c>
      <c r="T25" s="12">
        <v>3640.7562133527003</v>
      </c>
      <c r="U25" s="12">
        <v>1871.7665986917</v>
      </c>
      <c r="V25" s="12">
        <v>1918.0998080538</v>
      </c>
      <c r="W25" s="12">
        <v>3464.7601666106998</v>
      </c>
      <c r="X25" s="12">
        <v>1365.830468528</v>
      </c>
      <c r="Y25" s="12">
        <v>2007.8142303649997</v>
      </c>
      <c r="Z25" s="12">
        <v>1492.3227310259999</v>
      </c>
      <c r="AA25" s="12">
        <v>1224.1175015436002</v>
      </c>
      <c r="AB25" s="12">
        <v>1253.7489835699998</v>
      </c>
      <c r="AC25" s="12">
        <v>1490.5890148046001</v>
      </c>
    </row>
    <row r="26" spans="1:29">
      <c r="A26" s="11" t="s">
        <v>111</v>
      </c>
      <c r="B26" s="11" t="s">
        <v>96</v>
      </c>
      <c r="C26" s="12">
        <v>13510.659800000001</v>
      </c>
      <c r="D26" s="12">
        <v>17874.506000000001</v>
      </c>
      <c r="E26" s="12">
        <v>17675.806560000001</v>
      </c>
      <c r="F26" s="12">
        <v>16893.182699999998</v>
      </c>
      <c r="G26" s="12">
        <v>13344.5486</v>
      </c>
      <c r="H26" s="12">
        <v>18144.250560000004</v>
      </c>
      <c r="I26" s="12">
        <v>14584.086120000002</v>
      </c>
      <c r="J26" s="12">
        <v>14029.01835</v>
      </c>
      <c r="K26" s="12">
        <v>12561.846300000001</v>
      </c>
      <c r="L26" s="12">
        <v>10560.589300000001</v>
      </c>
      <c r="M26" s="12">
        <v>12339.327379999999</v>
      </c>
      <c r="N26" s="12">
        <v>12196.149879999999</v>
      </c>
      <c r="O26" s="12">
        <v>10730.04182</v>
      </c>
      <c r="P26" s="12">
        <v>8960.8863199999996</v>
      </c>
      <c r="Q26" s="12">
        <v>11725.979969999999</v>
      </c>
      <c r="R26" s="12">
        <v>9384.7408400000004</v>
      </c>
      <c r="S26" s="12">
        <v>7866.42994</v>
      </c>
      <c r="T26" s="12">
        <v>7173.6978399999998</v>
      </c>
      <c r="U26" s="12">
        <v>6200.6321799999996</v>
      </c>
      <c r="V26" s="12">
        <v>6869.7017300000007</v>
      </c>
      <c r="W26" s="12">
        <v>6679.2245499999999</v>
      </c>
      <c r="X26" s="12">
        <v>5757.8039800000006</v>
      </c>
      <c r="Y26" s="12">
        <v>4641.3245500000012</v>
      </c>
      <c r="Z26" s="12">
        <v>6859.8068200000007</v>
      </c>
      <c r="AA26" s="12">
        <v>6323.6264900000006</v>
      </c>
      <c r="AB26" s="12">
        <v>5984.7972099999997</v>
      </c>
      <c r="AC26" s="12">
        <v>5493.4949999999999</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523.831548</v>
      </c>
      <c r="D28" s="12">
        <v>1146.6025751942041</v>
      </c>
      <c r="E28" s="12">
        <v>1105.247814157467</v>
      </c>
      <c r="F28" s="12">
        <v>1292.6963951159273</v>
      </c>
      <c r="G28" s="12">
        <v>1956.8257995990607</v>
      </c>
      <c r="H28" s="12">
        <v>2047.542777999859</v>
      </c>
      <c r="I28" s="12">
        <v>1887.3281301787324</v>
      </c>
      <c r="J28" s="12">
        <v>1781.9170576259789</v>
      </c>
      <c r="K28" s="12">
        <v>1678.9852831490573</v>
      </c>
      <c r="L28" s="12">
        <v>1815.8908004502887</v>
      </c>
      <c r="M28" s="12">
        <v>1764.2937071686149</v>
      </c>
      <c r="N28" s="12">
        <v>1681.0099080712339</v>
      </c>
      <c r="O28" s="12">
        <v>1879.0311249761389</v>
      </c>
      <c r="P28" s="12">
        <v>1864.4320629805204</v>
      </c>
      <c r="Q28" s="12">
        <v>1850.2223052632919</v>
      </c>
      <c r="R28" s="12">
        <v>1650.3396203680982</v>
      </c>
      <c r="S28" s="12">
        <v>1555.0775367884439</v>
      </c>
      <c r="T28" s="12">
        <v>1378.782914567814</v>
      </c>
      <c r="U28" s="12">
        <v>1366.2837755103087</v>
      </c>
      <c r="V28" s="12">
        <v>1375.4229985122749</v>
      </c>
      <c r="W28" s="12">
        <v>1360.6446235628539</v>
      </c>
      <c r="X28" s="12">
        <v>1339.0911866243146</v>
      </c>
      <c r="Y28" s="12">
        <v>1294.6035051535209</v>
      </c>
      <c r="Z28" s="12">
        <v>1354.2630865663532</v>
      </c>
      <c r="AA28" s="12">
        <v>1334.2426369022353</v>
      </c>
      <c r="AB28" s="12">
        <v>1232.0350915879339</v>
      </c>
      <c r="AC28" s="12">
        <v>1104.831391614433</v>
      </c>
    </row>
    <row r="29" spans="1:29">
      <c r="A29" s="11" t="s">
        <v>111</v>
      </c>
      <c r="B29" s="11" t="s">
        <v>99</v>
      </c>
      <c r="C29" s="12">
        <v>772.27557539999975</v>
      </c>
      <c r="D29" s="12">
        <v>687.56779640584432</v>
      </c>
      <c r="E29" s="12">
        <v>812.12821667074104</v>
      </c>
      <c r="F29" s="12">
        <v>849.79478143683184</v>
      </c>
      <c r="G29" s="12">
        <v>813.7192678139761</v>
      </c>
      <c r="H29" s="12">
        <v>772.34879153456029</v>
      </c>
      <c r="I29" s="12">
        <v>888.07395970750008</v>
      </c>
      <c r="J29" s="12">
        <v>1082.0590943565801</v>
      </c>
      <c r="K29" s="12">
        <v>1016.95707060393</v>
      </c>
      <c r="L29" s="12">
        <v>1038.0916747172639</v>
      </c>
      <c r="M29" s="12">
        <v>1054.110574288635</v>
      </c>
      <c r="N29" s="12">
        <v>976.77147502138996</v>
      </c>
      <c r="O29" s="12">
        <v>981.0657456702902</v>
      </c>
      <c r="P29" s="12">
        <v>949.07153300460982</v>
      </c>
      <c r="Q29" s="12">
        <v>934.54472229999976</v>
      </c>
      <c r="R29" s="12">
        <v>954.17431585999998</v>
      </c>
      <c r="S29" s="12">
        <v>1180.4031776000002</v>
      </c>
      <c r="T29" s="12">
        <v>1156.9307159500001</v>
      </c>
      <c r="U29" s="12">
        <v>1196.98411265</v>
      </c>
      <c r="V29" s="12">
        <v>1147.6001527000001</v>
      </c>
      <c r="W29" s="12">
        <v>1070.2747141</v>
      </c>
      <c r="X29" s="12">
        <v>1064.7672642999999</v>
      </c>
      <c r="Y29" s="12">
        <v>1031.1313000300001</v>
      </c>
      <c r="Z29" s="12">
        <v>965.32293706999985</v>
      </c>
      <c r="AA29" s="12">
        <v>895.01906936</v>
      </c>
      <c r="AB29" s="12">
        <v>940.62418997000009</v>
      </c>
      <c r="AC29" s="12">
        <v>924.261751</v>
      </c>
    </row>
    <row r="30" spans="1:29">
      <c r="A30" s="11" t="s">
        <v>111</v>
      </c>
      <c r="B30" s="11" t="s">
        <v>24</v>
      </c>
      <c r="C30" s="12">
        <v>1.8099229000000001</v>
      </c>
      <c r="D30" s="12">
        <v>2.0842720719099996</v>
      </c>
      <c r="E30" s="12">
        <v>85.541069312099992</v>
      </c>
      <c r="F30" s="12">
        <v>160.08832518514998</v>
      </c>
      <c r="G30" s="12">
        <v>364.84042545829999</v>
      </c>
      <c r="H30" s="12">
        <v>421.80006196999005</v>
      </c>
      <c r="I30" s="12">
        <v>426.09223515417995</v>
      </c>
      <c r="J30" s="12">
        <v>435.38049010386004</v>
      </c>
      <c r="K30" s="12">
        <v>390.96134597247999</v>
      </c>
      <c r="L30" s="12">
        <v>565.25133384380001</v>
      </c>
      <c r="M30" s="12">
        <v>500.21395486956999</v>
      </c>
      <c r="N30" s="12">
        <v>442.13339755540005</v>
      </c>
      <c r="O30" s="12">
        <v>456.73686120853</v>
      </c>
      <c r="P30" s="12">
        <v>425.30164653030005</v>
      </c>
      <c r="Q30" s="12">
        <v>378.54752839910003</v>
      </c>
      <c r="R30" s="12">
        <v>358.09887514358002</v>
      </c>
      <c r="S30" s="12">
        <v>594.42154806325993</v>
      </c>
      <c r="T30" s="12">
        <v>535.09206860454992</v>
      </c>
      <c r="U30" s="12">
        <v>654.80608323007004</v>
      </c>
      <c r="V30" s="12">
        <v>599.14861470220001</v>
      </c>
      <c r="W30" s="12">
        <v>520.01394066015996</v>
      </c>
      <c r="X30" s="12">
        <v>584.27910769135997</v>
      </c>
      <c r="Y30" s="12">
        <v>536.89890066260011</v>
      </c>
      <c r="Z30" s="12">
        <v>455.8218810775</v>
      </c>
      <c r="AA30" s="12">
        <v>361.57932083383997</v>
      </c>
      <c r="AB30" s="12">
        <v>426.80541937839996</v>
      </c>
      <c r="AC30" s="12">
        <v>398.38150915985</v>
      </c>
    </row>
    <row r="31" spans="1:29">
      <c r="A31" s="11" t="s">
        <v>111</v>
      </c>
      <c r="B31" s="11" t="s">
        <v>100</v>
      </c>
      <c r="C31" s="12">
        <v>732.11658</v>
      </c>
      <c r="D31" s="12">
        <v>1379.4989399999999</v>
      </c>
      <c r="E31" s="12">
        <v>1324.49155681097</v>
      </c>
      <c r="F31" s="12">
        <v>3686.7219691906998</v>
      </c>
      <c r="G31" s="12">
        <v>5886.5050314303198</v>
      </c>
      <c r="H31" s="12">
        <v>13701.08730218936</v>
      </c>
      <c r="I31" s="12">
        <v>14131.075940274461</v>
      </c>
      <c r="J31" s="12">
        <v>18333.937416198762</v>
      </c>
      <c r="K31" s="12">
        <v>18045.71276812406</v>
      </c>
      <c r="L31" s="12">
        <v>16561.363556054981</v>
      </c>
      <c r="M31" s="12">
        <v>17549.558102703839</v>
      </c>
      <c r="N31" s="12">
        <v>16945.488512691496</v>
      </c>
      <c r="O31" s="12">
        <v>16721.67392802512</v>
      </c>
      <c r="P31" s="12">
        <v>16900.279171140202</v>
      </c>
      <c r="Q31" s="12">
        <v>15151.029169422902</v>
      </c>
      <c r="R31" s="12">
        <v>13260.515689480491</v>
      </c>
      <c r="S31" s="12">
        <v>11556.45446205804</v>
      </c>
      <c r="T31" s="12">
        <v>7962.9546606450604</v>
      </c>
      <c r="U31" s="12">
        <v>8583.4728165960987</v>
      </c>
      <c r="V31" s="12">
        <v>8337.5808581083693</v>
      </c>
      <c r="W31" s="12">
        <v>6909.1925967781299</v>
      </c>
      <c r="X31" s="12">
        <v>5833.608211297691</v>
      </c>
      <c r="Y31" s="12">
        <v>5734.0949235277012</v>
      </c>
      <c r="Z31" s="12">
        <v>7397.4588057083602</v>
      </c>
      <c r="AA31" s="12">
        <v>5285.54163472646</v>
      </c>
      <c r="AB31" s="12">
        <v>4816.7046283221589</v>
      </c>
      <c r="AC31" s="12">
        <v>3498.62183042163</v>
      </c>
    </row>
    <row r="32" spans="1:29">
      <c r="A32" s="11" t="s">
        <v>111</v>
      </c>
      <c r="B32" s="11" t="s">
        <v>46</v>
      </c>
      <c r="C32" s="12">
        <v>5.0857711730000004</v>
      </c>
      <c r="D32" s="12">
        <v>11.066578956000001</v>
      </c>
      <c r="E32" s="12">
        <v>19.440178530000001</v>
      </c>
      <c r="F32" s="12">
        <v>27.022860029999997</v>
      </c>
      <c r="G32" s="12">
        <v>34.448724980000001</v>
      </c>
      <c r="H32" s="12">
        <v>40.235212350000005</v>
      </c>
      <c r="I32" s="12">
        <v>50.925726570000002</v>
      </c>
      <c r="J32" s="12">
        <v>60.143404930000003</v>
      </c>
      <c r="K32" s="12">
        <v>66.66541921999999</v>
      </c>
      <c r="L32" s="12">
        <v>76.289478950000003</v>
      </c>
      <c r="M32" s="12">
        <v>86.355351200000001</v>
      </c>
      <c r="N32" s="12">
        <v>92.422697569999997</v>
      </c>
      <c r="O32" s="12">
        <v>103.44937046000001</v>
      </c>
      <c r="P32" s="12">
        <v>109.73095799999999</v>
      </c>
      <c r="Q32" s="12">
        <v>110.31340379999999</v>
      </c>
      <c r="R32" s="12">
        <v>112.97630104000001</v>
      </c>
      <c r="S32" s="12">
        <v>117.20159659999999</v>
      </c>
      <c r="T32" s="12">
        <v>112.35809009999998</v>
      </c>
      <c r="U32" s="12">
        <v>115.10374564999999</v>
      </c>
      <c r="V32" s="12">
        <v>111.41121385</v>
      </c>
      <c r="W32" s="12">
        <v>105.59821214000002</v>
      </c>
      <c r="X32" s="12">
        <v>109.0416096</v>
      </c>
      <c r="Y32" s="12">
        <v>109.0244723</v>
      </c>
      <c r="Z32" s="12">
        <v>101.35098793</v>
      </c>
      <c r="AA32" s="12">
        <v>97.58563860000001</v>
      </c>
      <c r="AB32" s="12">
        <v>99.846612700000009</v>
      </c>
      <c r="AC32" s="12">
        <v>97.826982529999995</v>
      </c>
    </row>
    <row r="33" spans="1:29">
      <c r="A33" s="37" t="s">
        <v>121</v>
      </c>
      <c r="B33" s="37"/>
      <c r="C33" s="30">
        <v>181729.39239407299</v>
      </c>
      <c r="D33" s="30">
        <v>152355.02645350722</v>
      </c>
      <c r="E33" s="30">
        <v>137441.91583168536</v>
      </c>
      <c r="F33" s="30">
        <v>129593.55905891948</v>
      </c>
      <c r="G33" s="30">
        <v>93787.505478353269</v>
      </c>
      <c r="H33" s="30">
        <v>96774.072606272181</v>
      </c>
      <c r="I33" s="30">
        <v>83416.514663656577</v>
      </c>
      <c r="J33" s="30">
        <v>78851.543917905074</v>
      </c>
      <c r="K33" s="30">
        <v>73227.417204400102</v>
      </c>
      <c r="L33" s="30">
        <v>68373.958162118783</v>
      </c>
      <c r="M33" s="30">
        <v>56443.173121377586</v>
      </c>
      <c r="N33" s="30">
        <v>57157.638108778316</v>
      </c>
      <c r="O33" s="30">
        <v>49632.373270057164</v>
      </c>
      <c r="P33" s="30">
        <v>46123.941289048074</v>
      </c>
      <c r="Q33" s="30">
        <v>47058.065974666388</v>
      </c>
      <c r="R33" s="30">
        <v>42423.240016384923</v>
      </c>
      <c r="S33" s="30">
        <v>30602.261555322246</v>
      </c>
      <c r="T33" s="30">
        <v>25028.348303220122</v>
      </c>
      <c r="U33" s="30">
        <v>22495.446312328178</v>
      </c>
      <c r="V33" s="30">
        <v>23217.433575926647</v>
      </c>
      <c r="W33" s="30">
        <v>20109.708803851841</v>
      </c>
      <c r="X33" s="30">
        <v>16054.421828041368</v>
      </c>
      <c r="Y33" s="30">
        <v>15354.891882038824</v>
      </c>
      <c r="Z33" s="30">
        <v>18626.347249378214</v>
      </c>
      <c r="AA33" s="30">
        <v>15521.712291966136</v>
      </c>
      <c r="AB33" s="30">
        <v>14754.562135528491</v>
      </c>
      <c r="AC33" s="30">
        <v>13008.007479530514</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165325.82500000001</v>
      </c>
      <c r="D36" s="12">
        <v>143727.34150000001</v>
      </c>
      <c r="E36" s="12">
        <v>140151.48419999998</v>
      </c>
      <c r="F36" s="12">
        <v>121336.66650000001</v>
      </c>
      <c r="G36" s="12">
        <v>101323.508</v>
      </c>
      <c r="H36" s="12">
        <v>75355.854999999996</v>
      </c>
      <c r="I36" s="12">
        <v>68457.437700000009</v>
      </c>
      <c r="J36" s="12">
        <v>45383.784500000002</v>
      </c>
      <c r="K36" s="12">
        <v>40896.868799999997</v>
      </c>
      <c r="L36" s="12">
        <v>30422.2765</v>
      </c>
      <c r="M36" s="12">
        <v>21272.104500000001</v>
      </c>
      <c r="N36" s="12">
        <v>19657.176500000001</v>
      </c>
      <c r="O36" s="12">
        <v>16273.9683</v>
      </c>
      <c r="P36" s="12">
        <v>16081.621300000001</v>
      </c>
      <c r="Q36" s="12">
        <v>15344.406000000001</v>
      </c>
      <c r="R36" s="12">
        <v>13179.197300000002</v>
      </c>
      <c r="S36" s="12">
        <v>6862.6379999999999</v>
      </c>
      <c r="T36" s="12">
        <v>2586.4937999999997</v>
      </c>
      <c r="U36" s="12">
        <v>2389.9095000000002</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6917.8980899999997</v>
      </c>
      <c r="D38" s="12">
        <v>5488.0296547999997</v>
      </c>
      <c r="E38" s="12">
        <v>10263.381085000001</v>
      </c>
      <c r="F38" s="12">
        <v>14656.20703</v>
      </c>
      <c r="G38" s="12">
        <v>14453.898710000001</v>
      </c>
      <c r="H38" s="12">
        <v>15974.676999999998</v>
      </c>
      <c r="I38" s="12">
        <v>16897.220700000002</v>
      </c>
      <c r="J38" s="12">
        <v>18869.659039999999</v>
      </c>
      <c r="K38" s="12">
        <v>17241.32545</v>
      </c>
      <c r="L38" s="12">
        <v>15494.05953</v>
      </c>
      <c r="M38" s="12">
        <v>19975.48746</v>
      </c>
      <c r="N38" s="12">
        <v>20637.54365</v>
      </c>
      <c r="O38" s="12">
        <v>15992.771400000001</v>
      </c>
      <c r="P38" s="12">
        <v>12293.3925</v>
      </c>
      <c r="Q38" s="12">
        <v>10640.6932</v>
      </c>
      <c r="R38" s="12">
        <v>11062.572560000002</v>
      </c>
      <c r="S38" s="12">
        <v>9251.8263999999999</v>
      </c>
      <c r="T38" s="12">
        <v>7763.9638800000002</v>
      </c>
      <c r="U38" s="12">
        <v>6101.4767099999999</v>
      </c>
      <c r="V38" s="12">
        <v>6662.6869999999999</v>
      </c>
      <c r="W38" s="12">
        <v>7118.5989600000003</v>
      </c>
      <c r="X38" s="12">
        <v>5396.9706299999998</v>
      </c>
      <c r="Y38" s="12">
        <v>2780.9943399999997</v>
      </c>
      <c r="Z38" s="12">
        <v>1939.9813999999999</v>
      </c>
      <c r="AA38" s="12">
        <v>1811.8759</v>
      </c>
      <c r="AB38" s="12">
        <v>1689.4145000000001</v>
      </c>
      <c r="AC38" s="12">
        <v>1640.7484999999999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23.579921535259999</v>
      </c>
      <c r="D40" s="12">
        <v>3.7272268299999999E-3</v>
      </c>
      <c r="E40" s="12">
        <v>23.337851672140005</v>
      </c>
      <c r="F40" s="12">
        <v>153.43900512715999</v>
      </c>
      <c r="G40" s="12">
        <v>193.98815245681996</v>
      </c>
      <c r="H40" s="12">
        <v>125.98926130743</v>
      </c>
      <c r="I40" s="12">
        <v>35.647497991669994</v>
      </c>
      <c r="J40" s="12">
        <v>2610.7645274022002</v>
      </c>
      <c r="K40" s="12">
        <v>2012.2757783703003</v>
      </c>
      <c r="L40" s="12">
        <v>1922.8720041436002</v>
      </c>
      <c r="M40" s="12">
        <v>5701.2177109698005</v>
      </c>
      <c r="N40" s="12">
        <v>6424.5993671527995</v>
      </c>
      <c r="O40" s="12">
        <v>4496.8927372468006</v>
      </c>
      <c r="P40" s="12">
        <v>5966.4550616160004</v>
      </c>
      <c r="Q40" s="12">
        <v>2428.5067618483004</v>
      </c>
      <c r="R40" s="12">
        <v>1515.5470711813</v>
      </c>
      <c r="S40" s="12">
        <v>4713.6794490003003</v>
      </c>
      <c r="T40" s="12">
        <v>3743.4831653366005</v>
      </c>
      <c r="U40" s="12">
        <v>1571.7736566203998</v>
      </c>
      <c r="V40" s="12">
        <v>2827.4136418060002</v>
      </c>
      <c r="W40" s="12">
        <v>3204.3901480494997</v>
      </c>
      <c r="X40" s="12">
        <v>1919.6005154278998</v>
      </c>
      <c r="Y40" s="12">
        <v>2812.7177724539997</v>
      </c>
      <c r="Z40" s="12">
        <v>2683.0829246257003</v>
      </c>
      <c r="AA40" s="12">
        <v>916.72088358050019</v>
      </c>
      <c r="AB40" s="12">
        <v>2218.7727605098999</v>
      </c>
      <c r="AC40" s="12">
        <v>1522.2518871011996</v>
      </c>
    </row>
    <row r="41" spans="1:29">
      <c r="A41" s="11" t="s">
        <v>112</v>
      </c>
      <c r="B41" s="11" t="s">
        <v>96</v>
      </c>
      <c r="C41" s="12">
        <v>4790.0790999999999</v>
      </c>
      <c r="D41" s="12">
        <v>4543.7092000000002</v>
      </c>
      <c r="E41" s="12">
        <v>4413.2305999999999</v>
      </c>
      <c r="F41" s="12">
        <v>4012.6017000000002</v>
      </c>
      <c r="G41" s="12">
        <v>3877.3098</v>
      </c>
      <c r="H41" s="12">
        <v>3737.0782999999997</v>
      </c>
      <c r="I41" s="12">
        <v>3508.0868</v>
      </c>
      <c r="J41" s="12">
        <v>3298.3231000000001</v>
      </c>
      <c r="K41" s="12">
        <v>3115.9740000000002</v>
      </c>
      <c r="L41" s="12">
        <v>2959.4197999999997</v>
      </c>
      <c r="M41" s="12">
        <v>2781.1336499999998</v>
      </c>
      <c r="N41" s="12">
        <v>2611.5492400000003</v>
      </c>
      <c r="O41" s="12">
        <v>2458.9277999999999</v>
      </c>
      <c r="P41" s="12">
        <v>2335.1189399999998</v>
      </c>
      <c r="Q41" s="12">
        <v>682.99969999999996</v>
      </c>
      <c r="R41" s="12">
        <v>601.72206000000006</v>
      </c>
      <c r="S41" s="12">
        <v>464.26828</v>
      </c>
      <c r="T41" s="12">
        <v>405.52274999999997</v>
      </c>
      <c r="U41" s="12">
        <v>358.70638000000002</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353.41334699999999</v>
      </c>
      <c r="D43" s="12">
        <v>645.71102069820404</v>
      </c>
      <c r="E43" s="12">
        <v>647.11013114230002</v>
      </c>
      <c r="F43" s="12">
        <v>740.8293843404058</v>
      </c>
      <c r="G43" s="12">
        <v>1012.2389470645021</v>
      </c>
      <c r="H43" s="12">
        <v>1579.3417411734151</v>
      </c>
      <c r="I43" s="12">
        <v>1488.42955727349</v>
      </c>
      <c r="J43" s="12">
        <v>1703.6636943072717</v>
      </c>
      <c r="K43" s="12">
        <v>1588.2740876372402</v>
      </c>
      <c r="L43" s="12">
        <v>1696.9015189236418</v>
      </c>
      <c r="M43" s="12">
        <v>1702.5709982395251</v>
      </c>
      <c r="N43" s="12">
        <v>1612.4240731584193</v>
      </c>
      <c r="O43" s="12">
        <v>1506.1307137578422</v>
      </c>
      <c r="P43" s="12">
        <v>1521.1116744717601</v>
      </c>
      <c r="Q43" s="12">
        <v>1684.645729160854</v>
      </c>
      <c r="R43" s="12">
        <v>1574.7544526513254</v>
      </c>
      <c r="S43" s="12">
        <v>1479.4297357896398</v>
      </c>
      <c r="T43" s="12">
        <v>1340.65032131616</v>
      </c>
      <c r="U43" s="12">
        <v>1320.4602576357158</v>
      </c>
      <c r="V43" s="12">
        <v>1301.9277253794003</v>
      </c>
      <c r="W43" s="12">
        <v>1283.139867211044</v>
      </c>
      <c r="X43" s="12">
        <v>1149.1250675630858</v>
      </c>
      <c r="Y43" s="12">
        <v>1148.4593698768961</v>
      </c>
      <c r="Z43" s="12">
        <v>1375.1720433687001</v>
      </c>
      <c r="AA43" s="12">
        <v>1302.4641348002001</v>
      </c>
      <c r="AB43" s="12">
        <v>1333.7372083861562</v>
      </c>
      <c r="AC43" s="12">
        <v>1201.1483435656121</v>
      </c>
    </row>
    <row r="44" spans="1:29">
      <c r="A44" s="11" t="s">
        <v>112</v>
      </c>
      <c r="B44" s="11" t="s">
        <v>99</v>
      </c>
      <c r="C44" s="12">
        <v>751.61461730000019</v>
      </c>
      <c r="D44" s="12">
        <v>663.95866747412651</v>
      </c>
      <c r="E44" s="12">
        <v>687.30732401745411</v>
      </c>
      <c r="F44" s="12">
        <v>658.58424040304055</v>
      </c>
      <c r="G44" s="12">
        <v>604.73159796636207</v>
      </c>
      <c r="H44" s="12">
        <v>535.29466851333598</v>
      </c>
      <c r="I44" s="12">
        <v>561.60057832574296</v>
      </c>
      <c r="J44" s="12">
        <v>627.72552556039159</v>
      </c>
      <c r="K44" s="12">
        <v>662.62272535549698</v>
      </c>
      <c r="L44" s="12">
        <v>756.23355466637054</v>
      </c>
      <c r="M44" s="12">
        <v>807.16163196062894</v>
      </c>
      <c r="N44" s="12">
        <v>855.08890755968287</v>
      </c>
      <c r="O44" s="12">
        <v>813.1993285195648</v>
      </c>
      <c r="P44" s="12">
        <v>758.27391945292811</v>
      </c>
      <c r="Q44" s="12">
        <v>770.99971563906115</v>
      </c>
      <c r="R44" s="12">
        <v>870.12915322194908</v>
      </c>
      <c r="S44" s="12">
        <v>1268.5395754263013</v>
      </c>
      <c r="T44" s="12">
        <v>1320.0705400584613</v>
      </c>
      <c r="U44" s="12">
        <v>1339.4801339987969</v>
      </c>
      <c r="V44" s="12">
        <v>1741.2287448208117</v>
      </c>
      <c r="W44" s="12">
        <v>1604.2225014246701</v>
      </c>
      <c r="X44" s="12">
        <v>1451.3515091611189</v>
      </c>
      <c r="Y44" s="12">
        <v>1396.74830837378</v>
      </c>
      <c r="Z44" s="12">
        <v>1266.44074681755</v>
      </c>
      <c r="AA44" s="12">
        <v>1261.112106816385</v>
      </c>
      <c r="AB44" s="12">
        <v>1317.0595598462342</v>
      </c>
      <c r="AC44" s="12">
        <v>1316.8292934491928</v>
      </c>
    </row>
    <row r="45" spans="1:29">
      <c r="A45" s="11" t="s">
        <v>112</v>
      </c>
      <c r="B45" s="11" t="s">
        <v>24</v>
      </c>
      <c r="C45" s="12">
        <v>4.6925290000000004</v>
      </c>
      <c r="D45" s="12">
        <v>4.4295936131299998</v>
      </c>
      <c r="E45" s="12">
        <v>4.2807031967899993</v>
      </c>
      <c r="F45" s="12">
        <v>4.11092376584</v>
      </c>
      <c r="G45" s="12">
        <v>3.8969652184899997</v>
      </c>
      <c r="H45" s="12">
        <v>265.37358010899999</v>
      </c>
      <c r="I45" s="12">
        <v>251.53267844920001</v>
      </c>
      <c r="J45" s="12">
        <v>317.05040818919997</v>
      </c>
      <c r="K45" s="12">
        <v>303.84123410300003</v>
      </c>
      <c r="L45" s="12">
        <v>533.71939577070009</v>
      </c>
      <c r="M45" s="12">
        <v>521.26630893420008</v>
      </c>
      <c r="N45" s="12">
        <v>491.5978306147</v>
      </c>
      <c r="O45" s="12">
        <v>469.73893962649998</v>
      </c>
      <c r="P45" s="12">
        <v>455.22080096389999</v>
      </c>
      <c r="Q45" s="12">
        <v>373.34426478180001</v>
      </c>
      <c r="R45" s="12">
        <v>372.53082021169996</v>
      </c>
      <c r="S45" s="12">
        <v>610.42263339349995</v>
      </c>
      <c r="T45" s="12">
        <v>586.26884980990008</v>
      </c>
      <c r="U45" s="12">
        <v>779.23647064099998</v>
      </c>
      <c r="V45" s="12">
        <v>1119.2738012622999</v>
      </c>
      <c r="W45" s="12">
        <v>1004.1917357031</v>
      </c>
      <c r="X45" s="12">
        <v>929.00530289559993</v>
      </c>
      <c r="Y45" s="12">
        <v>899.69497455319993</v>
      </c>
      <c r="Z45" s="12">
        <v>717.69096990639991</v>
      </c>
      <c r="AA45" s="12">
        <v>708.9291954066</v>
      </c>
      <c r="AB45" s="12">
        <v>741.65235902240011</v>
      </c>
      <c r="AC45" s="12">
        <v>703.8242022597999</v>
      </c>
    </row>
    <row r="46" spans="1:29">
      <c r="A46" s="11" t="s">
        <v>112</v>
      </c>
      <c r="B46" s="11" t="s">
        <v>100</v>
      </c>
      <c r="C46" s="12">
        <v>2851.4302000000002</v>
      </c>
      <c r="D46" s="12">
        <v>4208.3509999999997</v>
      </c>
      <c r="E46" s="12">
        <v>3969.3162880539699</v>
      </c>
      <c r="F46" s="12">
        <v>5119.8164183032495</v>
      </c>
      <c r="G46" s="12">
        <v>5024.0561218756902</v>
      </c>
      <c r="H46" s="12">
        <v>2624.3396773425002</v>
      </c>
      <c r="I46" s="12">
        <v>3021.8047064471998</v>
      </c>
      <c r="J46" s="12">
        <v>3818.3459981482997</v>
      </c>
      <c r="K46" s="12">
        <v>3509.9542704001001</v>
      </c>
      <c r="L46" s="12">
        <v>2831.2523846247304</v>
      </c>
      <c r="M46" s="12">
        <v>2839.3267519274996</v>
      </c>
      <c r="N46" s="12">
        <v>2566.2131234666604</v>
      </c>
      <c r="O46" s="12">
        <v>2743.8672897441002</v>
      </c>
      <c r="P46" s="12">
        <v>2545.6838115431001</v>
      </c>
      <c r="Q46" s="12">
        <v>1536.7125679492001</v>
      </c>
      <c r="R46" s="12">
        <v>1833.2907390934297</v>
      </c>
      <c r="S46" s="12">
        <v>1779.2323232547999</v>
      </c>
      <c r="T46" s="12">
        <v>1471.1874339372998</v>
      </c>
      <c r="U46" s="12">
        <v>1409.7059338250001</v>
      </c>
      <c r="V46" s="12">
        <v>1352.1277926589501</v>
      </c>
      <c r="W46" s="12">
        <v>1202.75650094395</v>
      </c>
      <c r="X46" s="12">
        <v>1121.8938034259697</v>
      </c>
      <c r="Y46" s="12">
        <v>910.09586437872008</v>
      </c>
      <c r="Z46" s="12">
        <v>757.47614369557994</v>
      </c>
      <c r="AA46" s="12">
        <v>638.41281738293992</v>
      </c>
      <c r="AB46" s="12">
        <v>671.18361798089995</v>
      </c>
      <c r="AC46" s="12">
        <v>590.86843476210015</v>
      </c>
    </row>
    <row r="47" spans="1:29">
      <c r="A47" s="11" t="s">
        <v>112</v>
      </c>
      <c r="B47" s="11" t="s">
        <v>46</v>
      </c>
      <c r="C47" s="12">
        <v>4.4909759999999999</v>
      </c>
      <c r="D47" s="12">
        <v>9.015191999999999</v>
      </c>
      <c r="E47" s="12">
        <v>15.180486999999999</v>
      </c>
      <c r="F47" s="12">
        <v>22.480378999999999</v>
      </c>
      <c r="G47" s="12">
        <v>28.789918</v>
      </c>
      <c r="H47" s="12">
        <v>34.994059999999998</v>
      </c>
      <c r="I47" s="12">
        <v>45.848953000000002</v>
      </c>
      <c r="J47" s="12">
        <v>54.579989999999995</v>
      </c>
      <c r="K47" s="12">
        <v>60.274080000000005</v>
      </c>
      <c r="L47" s="12">
        <v>66.864080000000001</v>
      </c>
      <c r="M47" s="12">
        <v>75.786516000000006</v>
      </c>
      <c r="N47" s="12">
        <v>82.22863000000001</v>
      </c>
      <c r="O47" s="12">
        <v>88.201750000000004</v>
      </c>
      <c r="P47" s="12">
        <v>95.122020000000006</v>
      </c>
      <c r="Q47" s="12">
        <v>93.058880000000002</v>
      </c>
      <c r="R47" s="12">
        <v>97.098110000000005</v>
      </c>
      <c r="S47" s="12">
        <v>99.833479999999994</v>
      </c>
      <c r="T47" s="12">
        <v>99.050570000000008</v>
      </c>
      <c r="U47" s="12">
        <v>98.573340000000002</v>
      </c>
      <c r="V47" s="12">
        <v>99.151164000000009</v>
      </c>
      <c r="W47" s="12">
        <v>97.32217</v>
      </c>
      <c r="X47" s="12">
        <v>94.328310000000002</v>
      </c>
      <c r="Y47" s="12">
        <v>94.97936</v>
      </c>
      <c r="Z47" s="12">
        <v>90.700850000000003</v>
      </c>
      <c r="AA47" s="12">
        <v>88.56626</v>
      </c>
      <c r="AB47" s="12">
        <v>85.744804999999999</v>
      </c>
      <c r="AC47" s="12">
        <v>84.419350000000009</v>
      </c>
    </row>
    <row r="48" spans="1:29">
      <c r="A48" s="37" t="s">
        <v>121</v>
      </c>
      <c r="B48" s="37"/>
      <c r="C48" s="30">
        <v>181023.02378083527</v>
      </c>
      <c r="D48" s="30">
        <v>159290.54955581232</v>
      </c>
      <c r="E48" s="30">
        <v>160174.62867008266</v>
      </c>
      <c r="F48" s="30">
        <v>146704.73558093965</v>
      </c>
      <c r="G48" s="30">
        <v>126522.41821258188</v>
      </c>
      <c r="H48" s="30">
        <v>100232.94328844566</v>
      </c>
      <c r="I48" s="30">
        <v>94267.609171487318</v>
      </c>
      <c r="J48" s="30">
        <v>76683.896783607357</v>
      </c>
      <c r="K48" s="30">
        <v>69391.410425866154</v>
      </c>
      <c r="L48" s="30">
        <v>56683.598768129035</v>
      </c>
      <c r="M48" s="30">
        <v>55676.055528031655</v>
      </c>
      <c r="N48" s="30">
        <v>54938.421321952264</v>
      </c>
      <c r="O48" s="30">
        <v>44843.698258894801</v>
      </c>
      <c r="P48" s="30">
        <v>42052.000028047689</v>
      </c>
      <c r="Q48" s="30">
        <v>33555.366819379211</v>
      </c>
      <c r="R48" s="30">
        <v>31106.842266359708</v>
      </c>
      <c r="S48" s="30">
        <v>26529.869876864544</v>
      </c>
      <c r="T48" s="30">
        <v>19316.69131045842</v>
      </c>
      <c r="U48" s="30">
        <v>15369.322382720915</v>
      </c>
      <c r="V48" s="30">
        <v>15103.809869927463</v>
      </c>
      <c r="W48" s="30">
        <v>15514.621883332264</v>
      </c>
      <c r="X48" s="30">
        <v>12062.275138473677</v>
      </c>
      <c r="Y48" s="30">
        <v>10043.689989636594</v>
      </c>
      <c r="Z48" s="30">
        <v>8830.5450784139302</v>
      </c>
      <c r="AA48" s="30">
        <v>6728.0812979866259</v>
      </c>
      <c r="AB48" s="30">
        <v>8057.5648107455909</v>
      </c>
      <c r="AC48" s="30">
        <v>7060.0900111379042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106902.311</v>
      </c>
      <c r="D52" s="12">
        <v>88685.082500000004</v>
      </c>
      <c r="E52" s="12">
        <v>78583.518500000006</v>
      </c>
      <c r="F52" s="12">
        <v>58372.798000000003</v>
      </c>
      <c r="G52" s="12">
        <v>55668.326999999997</v>
      </c>
      <c r="H52" s="12">
        <v>44111.909500000002</v>
      </c>
      <c r="I52" s="12">
        <v>26612.55</v>
      </c>
      <c r="J52" s="12">
        <v>16430.992999999999</v>
      </c>
      <c r="K52" s="12">
        <v>12376.008</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35.922899999999998</v>
      </c>
      <c r="D54" s="12">
        <v>36.954972999999995</v>
      </c>
      <c r="E54" s="12">
        <v>135.68212</v>
      </c>
      <c r="F54" s="12">
        <v>296.04490000000004</v>
      </c>
      <c r="G54" s="12">
        <v>186.30699999999999</v>
      </c>
      <c r="H54" s="12">
        <v>375.5582</v>
      </c>
      <c r="I54" s="12">
        <v>296.93544000000003</v>
      </c>
      <c r="J54" s="12">
        <v>1479.8834999999999</v>
      </c>
      <c r="K54" s="12">
        <v>250.05389000000002</v>
      </c>
      <c r="L54" s="12">
        <v>511.56025</v>
      </c>
      <c r="M54" s="12">
        <v>424.67406</v>
      </c>
      <c r="N54" s="12">
        <v>705.71450000000004</v>
      </c>
      <c r="O54" s="12">
        <v>399.70575000000002</v>
      </c>
      <c r="P54" s="12">
        <v>520.84474999999998</v>
      </c>
      <c r="Q54" s="12">
        <v>548.61599999999999</v>
      </c>
      <c r="R54" s="12">
        <v>552.42669999999998</v>
      </c>
      <c r="S54" s="12">
        <v>0</v>
      </c>
      <c r="T54" s="12">
        <v>0</v>
      </c>
      <c r="U54" s="12">
        <v>0</v>
      </c>
      <c r="V54" s="12">
        <v>0</v>
      </c>
      <c r="W54" s="12">
        <v>0</v>
      </c>
      <c r="X54" s="12">
        <v>0</v>
      </c>
      <c r="Y54" s="12">
        <v>0</v>
      </c>
      <c r="Z54" s="12">
        <v>0</v>
      </c>
      <c r="AA54" s="12">
        <v>0</v>
      </c>
      <c r="AB54" s="12">
        <v>0</v>
      </c>
      <c r="AC54" s="12">
        <v>0</v>
      </c>
    </row>
    <row r="55" spans="1:29">
      <c r="A55" s="11" t="s">
        <v>113</v>
      </c>
      <c r="B55" s="11" t="s">
        <v>95</v>
      </c>
      <c r="C55" s="12">
        <v>222.69279599999999</v>
      </c>
      <c r="D55" s="12">
        <v>143.85606378287</v>
      </c>
      <c r="E55" s="12">
        <v>340.71653982070001</v>
      </c>
      <c r="F55" s="12">
        <v>1191.68575578747</v>
      </c>
      <c r="G55" s="12">
        <v>650.57058990782014</v>
      </c>
      <c r="H55" s="12">
        <v>1060.8844105405201</v>
      </c>
      <c r="I55" s="12">
        <v>670.05227359842002</v>
      </c>
      <c r="J55" s="12">
        <v>2867.8307506511401</v>
      </c>
      <c r="K55" s="12">
        <v>438.26824980314007</v>
      </c>
      <c r="L55" s="12">
        <v>2039.9380486688199</v>
      </c>
      <c r="M55" s="12">
        <v>1640.7704666533702</v>
      </c>
      <c r="N55" s="12">
        <v>4660.8075393614108</v>
      </c>
      <c r="O55" s="12">
        <v>2188.3620945488001</v>
      </c>
      <c r="P55" s="12">
        <v>2153.3952541724002</v>
      </c>
      <c r="Q55" s="12">
        <v>3264.2258214670996</v>
      </c>
      <c r="R55" s="12">
        <v>2654.7926436810999</v>
      </c>
      <c r="S55" s="12">
        <v>6228.8180303547006</v>
      </c>
      <c r="T55" s="12">
        <v>5006.8873397629004</v>
      </c>
      <c r="U55" s="12">
        <v>2636.2920860519998</v>
      </c>
      <c r="V55" s="12">
        <v>3008.3367781082002</v>
      </c>
      <c r="W55" s="12">
        <v>5222.105507801999</v>
      </c>
      <c r="X55" s="12">
        <v>3218.6477975090006</v>
      </c>
      <c r="Y55" s="12">
        <v>3614.0524989454993</v>
      </c>
      <c r="Z55" s="12">
        <v>4410.4224329914496</v>
      </c>
      <c r="AA55" s="12">
        <v>1806.4455953809997</v>
      </c>
      <c r="AB55" s="12">
        <v>2535.7455088488</v>
      </c>
      <c r="AC55" s="12">
        <v>2263.268904902</v>
      </c>
    </row>
    <row r="56" spans="1:29">
      <c r="A56" s="11" t="s">
        <v>113</v>
      </c>
      <c r="B56" s="11" t="s">
        <v>96</v>
      </c>
      <c r="C56" s="12">
        <v>18151.943910000002</v>
      </c>
      <c r="D56" s="12">
        <v>20864.785179999999</v>
      </c>
      <c r="E56" s="12">
        <v>20378.381779999996</v>
      </c>
      <c r="F56" s="12">
        <v>18315.060379999999</v>
      </c>
      <c r="G56" s="12">
        <v>14482.906300000001</v>
      </c>
      <c r="H56" s="12">
        <v>20651.465099999998</v>
      </c>
      <c r="I56" s="12">
        <v>16312.574740000002</v>
      </c>
      <c r="J56" s="12">
        <v>13344.44383</v>
      </c>
      <c r="K56" s="12">
        <v>12634.537549999999</v>
      </c>
      <c r="L56" s="12">
        <v>10897.504290000001</v>
      </c>
      <c r="M56" s="12">
        <v>12716.5322</v>
      </c>
      <c r="N56" s="12">
        <v>12381.385400000001</v>
      </c>
      <c r="O56" s="12">
        <v>11188.58368</v>
      </c>
      <c r="P56" s="12">
        <v>8849.3513299999995</v>
      </c>
      <c r="Q56" s="12">
        <v>12711.131330000002</v>
      </c>
      <c r="R56" s="12">
        <v>10062.068240000001</v>
      </c>
      <c r="S56" s="12">
        <v>8248.5003100000013</v>
      </c>
      <c r="T56" s="12">
        <v>7789.3297000000002</v>
      </c>
      <c r="U56" s="12">
        <v>6738.1543599999995</v>
      </c>
      <c r="V56" s="12">
        <v>7835.5319300000001</v>
      </c>
      <c r="W56" s="12">
        <v>7663.5279900000014</v>
      </c>
      <c r="X56" s="12">
        <v>6897.3466100000005</v>
      </c>
      <c r="Y56" s="12">
        <v>5468.7834400000002</v>
      </c>
      <c r="Z56" s="12">
        <v>7817.4137899999996</v>
      </c>
      <c r="AA56" s="12">
        <v>7411.8968800000011</v>
      </c>
      <c r="AB56" s="12">
        <v>7020.2</v>
      </c>
      <c r="AC56" s="12">
        <v>6638.4799599999997</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890.51133219999986</v>
      </c>
      <c r="D58" s="12">
        <v>1062.507340757244</v>
      </c>
      <c r="E58" s="12">
        <v>1038.1203164260112</v>
      </c>
      <c r="F58" s="12">
        <v>1111.8080021166709</v>
      </c>
      <c r="G58" s="12">
        <v>1260.620937223159</v>
      </c>
      <c r="H58" s="12">
        <v>1188.6243362452799</v>
      </c>
      <c r="I58" s="12">
        <v>1315.9451316553252</v>
      </c>
      <c r="J58" s="12">
        <v>1401.6182155013496</v>
      </c>
      <c r="K58" s="12">
        <v>1514.8684316379258</v>
      </c>
      <c r="L58" s="12">
        <v>1300.3904693682705</v>
      </c>
      <c r="M58" s="12">
        <v>1549.2540642401848</v>
      </c>
      <c r="N58" s="12">
        <v>1417.7478030965121</v>
      </c>
      <c r="O58" s="12">
        <v>1400.7836670427625</v>
      </c>
      <c r="P58" s="12">
        <v>1371.9104012697098</v>
      </c>
      <c r="Q58" s="12">
        <v>1283.8769641619219</v>
      </c>
      <c r="R58" s="12">
        <v>1274.3164586717439</v>
      </c>
      <c r="S58" s="12">
        <v>1164.3198396988503</v>
      </c>
      <c r="T58" s="12">
        <v>1215.9822357157152</v>
      </c>
      <c r="U58" s="12">
        <v>1032.871852034315</v>
      </c>
      <c r="V58" s="12">
        <v>1036.9768159419273</v>
      </c>
      <c r="W58" s="12">
        <v>934.25246803940399</v>
      </c>
      <c r="X58" s="12">
        <v>900.68966669068607</v>
      </c>
      <c r="Y58" s="12">
        <v>836.29388429265703</v>
      </c>
      <c r="Z58" s="12">
        <v>815.13628858813991</v>
      </c>
      <c r="AA58" s="12">
        <v>815.37451215172393</v>
      </c>
      <c r="AB58" s="12">
        <v>731.61933078244999</v>
      </c>
      <c r="AC58" s="12">
        <v>768.91169691767107</v>
      </c>
    </row>
    <row r="59" spans="1:29">
      <c r="A59" s="11" t="s">
        <v>113</v>
      </c>
      <c r="B59" s="11" t="s">
        <v>99</v>
      </c>
      <c r="C59" s="12">
        <v>192.91582199999996</v>
      </c>
      <c r="D59" s="12">
        <v>156.58260362280097</v>
      </c>
      <c r="E59" s="12">
        <v>149.4107939303355</v>
      </c>
      <c r="F59" s="12">
        <v>143.855866865358</v>
      </c>
      <c r="G59" s="12">
        <v>132.97272471436003</v>
      </c>
      <c r="H59" s="12">
        <v>125.16555331851703</v>
      </c>
      <c r="I59" s="12">
        <v>117.30709260825401</v>
      </c>
      <c r="J59" s="12">
        <v>108.57518042410699</v>
      </c>
      <c r="K59" s="12">
        <v>115.06519765187498</v>
      </c>
      <c r="L59" s="12">
        <v>244.57392826652705</v>
      </c>
      <c r="M59" s="12">
        <v>222.53175692569602</v>
      </c>
      <c r="N59" s="12">
        <v>244.19354384606899</v>
      </c>
      <c r="O59" s="12">
        <v>236.990883348479</v>
      </c>
      <c r="P59" s="12">
        <v>251.06403071520501</v>
      </c>
      <c r="Q59" s="12">
        <v>245.39127279973002</v>
      </c>
      <c r="R59" s="12">
        <v>234.11592324820205</v>
      </c>
      <c r="S59" s="12">
        <v>243.74496943157996</v>
      </c>
      <c r="T59" s="12">
        <v>220.62269604856002</v>
      </c>
      <c r="U59" s="12">
        <v>358.64880514014999</v>
      </c>
      <c r="V59" s="12">
        <v>347.23190508346005</v>
      </c>
      <c r="W59" s="12">
        <v>431.87416312120001</v>
      </c>
      <c r="X59" s="12">
        <v>436.02795092054998</v>
      </c>
      <c r="Y59" s="12">
        <v>451.51649441999996</v>
      </c>
      <c r="Z59" s="12">
        <v>376.89055660133005</v>
      </c>
      <c r="AA59" s="12">
        <v>364.26816071426003</v>
      </c>
      <c r="AB59" s="12">
        <v>376.63018090499997</v>
      </c>
      <c r="AC59" s="12">
        <v>342.23561241499999</v>
      </c>
    </row>
    <row r="60" spans="1:29">
      <c r="A60" s="11" t="s">
        <v>113</v>
      </c>
      <c r="B60" s="11" t="s">
        <v>24</v>
      </c>
      <c r="C60" s="12">
        <v>14.044863239999998</v>
      </c>
      <c r="D60" s="12">
        <v>12.351051594969999</v>
      </c>
      <c r="E60" s="12">
        <v>13.730030004019998</v>
      </c>
      <c r="F60" s="12">
        <v>12.808271796300001</v>
      </c>
      <c r="G60" s="12">
        <v>11.683314509560001</v>
      </c>
      <c r="H60" s="12">
        <v>10.569168083819999</v>
      </c>
      <c r="I60" s="12">
        <v>9.8853256419799997</v>
      </c>
      <c r="J60" s="12">
        <v>45.991372451000004</v>
      </c>
      <c r="K60" s="12">
        <v>43.288787196200005</v>
      </c>
      <c r="L60" s="12">
        <v>83.135346165399994</v>
      </c>
      <c r="M60" s="12">
        <v>68.467710125560004</v>
      </c>
      <c r="N60" s="12">
        <v>62.096815516199996</v>
      </c>
      <c r="O60" s="12">
        <v>120.96110221995001</v>
      </c>
      <c r="P60" s="12">
        <v>114.75679804779999</v>
      </c>
      <c r="Q60" s="12">
        <v>130.72050937514001</v>
      </c>
      <c r="R60" s="12">
        <v>124.42062766080001</v>
      </c>
      <c r="S60" s="12">
        <v>136.54700154969998</v>
      </c>
      <c r="T60" s="12">
        <v>173.78705999637</v>
      </c>
      <c r="U60" s="12">
        <v>320.13549664300001</v>
      </c>
      <c r="V60" s="12">
        <v>278.23885636455003</v>
      </c>
      <c r="W60" s="12">
        <v>271.41448782719999</v>
      </c>
      <c r="X60" s="12">
        <v>316.79076498070003</v>
      </c>
      <c r="Y60" s="12">
        <v>314.91921609050002</v>
      </c>
      <c r="Z60" s="12">
        <v>256.85780492790002</v>
      </c>
      <c r="AA60" s="12">
        <v>239.03396131740001</v>
      </c>
      <c r="AB60" s="12">
        <v>243.42189846400001</v>
      </c>
      <c r="AC60" s="12">
        <v>212.2165380957</v>
      </c>
    </row>
    <row r="61" spans="1:29">
      <c r="A61" s="11" t="s">
        <v>113</v>
      </c>
      <c r="B61" s="11" t="s">
        <v>100</v>
      </c>
      <c r="C61" s="12">
        <v>0</v>
      </c>
      <c r="D61" s="12">
        <v>0</v>
      </c>
      <c r="E61" s="12">
        <v>2.50228385E-4</v>
      </c>
      <c r="F61" s="12">
        <v>5.2968446E-4</v>
      </c>
      <c r="G61" s="12">
        <v>5.1622020999999999E-4</v>
      </c>
      <c r="H61" s="12">
        <v>4.7665181999999995E-4</v>
      </c>
      <c r="I61" s="12">
        <v>4.5795609000000005E-4</v>
      </c>
      <c r="J61" s="12">
        <v>6.8468101999999995E-4</v>
      </c>
      <c r="K61" s="12">
        <v>6.3530722000000009E-4</v>
      </c>
      <c r="L61" s="12">
        <v>5.9721779999999999E-4</v>
      </c>
      <c r="M61" s="12">
        <v>5.5869517999999993E-4</v>
      </c>
      <c r="N61" s="12">
        <v>5.2200736999999994E-4</v>
      </c>
      <c r="O61" s="12">
        <v>6.9719547999999999E-4</v>
      </c>
      <c r="P61" s="12">
        <v>6.4778074999999997E-4</v>
      </c>
      <c r="Q61" s="12">
        <v>1.13235996E-3</v>
      </c>
      <c r="R61" s="12">
        <v>1.0710943599999999E-3</v>
      </c>
      <c r="S61" s="12">
        <v>1.0974609000000001E-3</v>
      </c>
      <c r="T61" s="12">
        <v>1.0731069999999998E-3</v>
      </c>
      <c r="U61" s="12">
        <v>1.15821174E-3</v>
      </c>
      <c r="V61" s="12">
        <v>1.0334175599999999E-3</v>
      </c>
      <c r="W61" s="12">
        <v>9.8105394000000011E-4</v>
      </c>
      <c r="X61" s="12">
        <v>9.371851101399999</v>
      </c>
      <c r="Y61" s="12">
        <v>9.1751806733300008</v>
      </c>
      <c r="Z61" s="12">
        <v>7.9197498962999999</v>
      </c>
      <c r="AA61" s="12">
        <v>7.2549617857499999</v>
      </c>
      <c r="AB61" s="12">
        <v>7.6128216633000001</v>
      </c>
      <c r="AC61" s="12">
        <v>7.3068113494200002</v>
      </c>
    </row>
    <row r="62" spans="1:29">
      <c r="A62" s="11" t="s">
        <v>113</v>
      </c>
      <c r="B62" s="11" t="s">
        <v>46</v>
      </c>
      <c r="C62" s="12">
        <v>3.5758646700000001</v>
      </c>
      <c r="D62" s="12">
        <v>7.8448811459999996</v>
      </c>
      <c r="E62" s="12">
        <v>16.518407504000002</v>
      </c>
      <c r="F62" s="12">
        <v>23.693710449999998</v>
      </c>
      <c r="G62" s="12">
        <v>31.760420380000003</v>
      </c>
      <c r="H62" s="12">
        <v>36.186913679999996</v>
      </c>
      <c r="I62" s="12">
        <v>44.197286980000001</v>
      </c>
      <c r="J62" s="12">
        <v>47.789335460000004</v>
      </c>
      <c r="K62" s="12">
        <v>49.194099839999993</v>
      </c>
      <c r="L62" s="12">
        <v>52.865459029999997</v>
      </c>
      <c r="M62" s="12">
        <v>55.909230500000007</v>
      </c>
      <c r="N62" s="12">
        <v>58.920926970000004</v>
      </c>
      <c r="O62" s="12">
        <v>67.299909929999998</v>
      </c>
      <c r="P62" s="12">
        <v>73.382251799999992</v>
      </c>
      <c r="Q62" s="12">
        <v>74.066898969999997</v>
      </c>
      <c r="R62" s="12">
        <v>75.493473980000005</v>
      </c>
      <c r="S62" s="12">
        <v>77.842011229999997</v>
      </c>
      <c r="T62" s="12">
        <v>72.395039049999994</v>
      </c>
      <c r="U62" s="12">
        <v>77.926156500000019</v>
      </c>
      <c r="V62" s="12">
        <v>73.349677220000004</v>
      </c>
      <c r="W62" s="12">
        <v>68.575511899999995</v>
      </c>
      <c r="X62" s="12">
        <v>72.65177233</v>
      </c>
      <c r="Y62" s="12">
        <v>75.035638500000005</v>
      </c>
      <c r="Z62" s="12">
        <v>68.673066519999992</v>
      </c>
      <c r="AA62" s="12">
        <v>67.6947294</v>
      </c>
      <c r="AB62" s="12">
        <v>69.057813469999999</v>
      </c>
      <c r="AC62" s="12">
        <v>63.339420300000008</v>
      </c>
    </row>
    <row r="63" spans="1:29">
      <c r="A63" s="37" t="s">
        <v>121</v>
      </c>
      <c r="B63" s="37"/>
      <c r="C63" s="30">
        <v>126413.91848810999</v>
      </c>
      <c r="D63" s="30">
        <v>110969.96459390387</v>
      </c>
      <c r="E63" s="30">
        <v>100656.07873791346</v>
      </c>
      <c r="F63" s="30">
        <v>79467.755416700253</v>
      </c>
      <c r="G63" s="30">
        <v>72425.148802955096</v>
      </c>
      <c r="H63" s="30">
        <v>67560.363658519957</v>
      </c>
      <c r="I63" s="30">
        <v>45379.44774844007</v>
      </c>
      <c r="J63" s="30">
        <v>35727.125869168616</v>
      </c>
      <c r="K63" s="30">
        <v>27421.284841436362</v>
      </c>
      <c r="L63" s="30">
        <v>15129.968388716818</v>
      </c>
      <c r="M63" s="30">
        <v>16678.140047139994</v>
      </c>
      <c r="N63" s="30">
        <v>19530.867050797566</v>
      </c>
      <c r="O63" s="30">
        <v>15602.687784285472</v>
      </c>
      <c r="P63" s="30">
        <v>13334.705463785864</v>
      </c>
      <c r="Q63" s="30">
        <v>18258.029929133852</v>
      </c>
      <c r="R63" s="30">
        <v>14977.635138336205</v>
      </c>
      <c r="S63" s="30">
        <v>16099.773259725729</v>
      </c>
      <c r="T63" s="30">
        <v>14479.005143680546</v>
      </c>
      <c r="U63" s="30">
        <v>11164.029914581206</v>
      </c>
      <c r="V63" s="30">
        <v>12579.666996135698</v>
      </c>
      <c r="W63" s="30">
        <v>14591.751109743744</v>
      </c>
      <c r="X63" s="30">
        <v>11851.526413532338</v>
      </c>
      <c r="Y63" s="30">
        <v>10769.776352921988</v>
      </c>
      <c r="Z63" s="30">
        <v>13753.313689525119</v>
      </c>
      <c r="AA63" s="30">
        <v>10711.968800750135</v>
      </c>
      <c r="AB63" s="30">
        <v>10984.287554133551</v>
      </c>
      <c r="AC63" s="30">
        <v>10295.758943979788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7263.2450999999992</v>
      </c>
      <c r="D68" s="12">
        <v>4802.7205000000004</v>
      </c>
      <c r="E68" s="12">
        <v>7044.3585000000003</v>
      </c>
      <c r="F68" s="12">
        <v>4474.6385</v>
      </c>
      <c r="G68" s="12">
        <v>3680.2322000000004</v>
      </c>
      <c r="H68" s="12">
        <v>5329.5664999999999</v>
      </c>
      <c r="I68" s="12">
        <v>4842.6279999999997</v>
      </c>
      <c r="J68" s="12">
        <v>6335.7539999999999</v>
      </c>
      <c r="K68" s="12">
        <v>3714.056</v>
      </c>
      <c r="L68" s="12">
        <v>4083.6517999999996</v>
      </c>
      <c r="M68" s="12">
        <v>4425.9690000000001</v>
      </c>
      <c r="N68" s="12">
        <v>5590.143</v>
      </c>
      <c r="O68" s="12">
        <v>3251.9017999999996</v>
      </c>
      <c r="P68" s="12">
        <v>3698.2094999999999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203.02242000000001</v>
      </c>
      <c r="D69" s="12">
        <v>182.09498000000002</v>
      </c>
      <c r="E69" s="12">
        <v>518.04916000000003</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1562.3089132400003</v>
      </c>
      <c r="D70" s="12">
        <v>1357.7942379838998</v>
      </c>
      <c r="E70" s="12">
        <v>2574.6489843931099</v>
      </c>
      <c r="F70" s="12">
        <v>1639.2926231351601</v>
      </c>
      <c r="G70" s="12">
        <v>1217.7774918918099</v>
      </c>
      <c r="H70" s="12">
        <v>1849.3212094476999</v>
      </c>
      <c r="I70" s="12">
        <v>1695.0243182716097</v>
      </c>
      <c r="J70" s="12">
        <v>3269.8968043719005</v>
      </c>
      <c r="K70" s="12">
        <v>1600.1302993097404</v>
      </c>
      <c r="L70" s="12">
        <v>1966.6338964434196</v>
      </c>
      <c r="M70" s="12">
        <v>2665.3823553429497</v>
      </c>
      <c r="N70" s="12">
        <v>3989.9143077074796</v>
      </c>
      <c r="O70" s="12">
        <v>1967.4689709156</v>
      </c>
      <c r="P70" s="12">
        <v>2196.2722173192101</v>
      </c>
      <c r="Q70" s="12">
        <v>2441.7350105068504</v>
      </c>
      <c r="R70" s="12">
        <v>2525.2068484044203</v>
      </c>
      <c r="S70" s="12">
        <v>3322.0451103251999</v>
      </c>
      <c r="T70" s="12">
        <v>2319.0060763703004</v>
      </c>
      <c r="U70" s="12">
        <v>1500.8354683525399</v>
      </c>
      <c r="V70" s="12">
        <v>1787.1982031976299</v>
      </c>
      <c r="W70" s="12">
        <v>2171.8384372695996</v>
      </c>
      <c r="X70" s="12">
        <v>399.01416368380001</v>
      </c>
      <c r="Y70" s="12">
        <v>319.58652786075004</v>
      </c>
      <c r="Z70" s="12">
        <v>172.62531403508999</v>
      </c>
      <c r="AA70" s="12">
        <v>98.672360231710002</v>
      </c>
      <c r="AB70" s="12">
        <v>182.22072086794</v>
      </c>
      <c r="AC70" s="12">
        <v>190.19744078802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590.90676229999997</v>
      </c>
      <c r="D73" s="12">
        <v>655.68482945476296</v>
      </c>
      <c r="E73" s="12">
        <v>604.00971529223591</v>
      </c>
      <c r="F73" s="12">
        <v>706.15988730687525</v>
      </c>
      <c r="G73" s="12">
        <v>657.30135294563252</v>
      </c>
      <c r="H73" s="12">
        <v>754.19402524630368</v>
      </c>
      <c r="I73" s="12">
        <v>740.45959162284885</v>
      </c>
      <c r="J73" s="12">
        <v>679.22611364579507</v>
      </c>
      <c r="K73" s="12">
        <v>693.24260774724905</v>
      </c>
      <c r="L73" s="12">
        <v>646.89327462427684</v>
      </c>
      <c r="M73" s="12">
        <v>624.94267392697623</v>
      </c>
      <c r="N73" s="12">
        <v>537.25962881187695</v>
      </c>
      <c r="O73" s="12">
        <v>555.58358160491946</v>
      </c>
      <c r="P73" s="12">
        <v>527.36431057414688</v>
      </c>
      <c r="Q73" s="12">
        <v>548.27009211259497</v>
      </c>
      <c r="R73" s="12">
        <v>537.09779890423818</v>
      </c>
      <c r="S73" s="12">
        <v>486.91492521205896</v>
      </c>
      <c r="T73" s="12">
        <v>489.37324832881001</v>
      </c>
      <c r="U73" s="12">
        <v>433.50853613235995</v>
      </c>
      <c r="V73" s="12">
        <v>470.11098282957107</v>
      </c>
      <c r="W73" s="12">
        <v>396.46535747144611</v>
      </c>
      <c r="X73" s="12">
        <v>436.06861337792691</v>
      </c>
      <c r="Y73" s="12">
        <v>392.69521478986303</v>
      </c>
      <c r="Z73" s="12">
        <v>457.43177346848506</v>
      </c>
      <c r="AA73" s="12">
        <v>477.44464221406196</v>
      </c>
      <c r="AB73" s="12">
        <v>453.33102196521696</v>
      </c>
      <c r="AC73" s="12">
        <v>470.20393437174994</v>
      </c>
    </row>
    <row r="74" spans="1:29">
      <c r="A74" s="11" t="s">
        <v>114</v>
      </c>
      <c r="B74" s="11" t="s">
        <v>99</v>
      </c>
      <c r="C74" s="12">
        <v>113.22758199</v>
      </c>
      <c r="D74" s="12">
        <v>92.070685843900975</v>
      </c>
      <c r="E74" s="12">
        <v>89.538225681206001</v>
      </c>
      <c r="F74" s="12">
        <v>82.322584577831989</v>
      </c>
      <c r="G74" s="12">
        <v>78.623320370278989</v>
      </c>
      <c r="H74" s="12">
        <v>73.524122057760991</v>
      </c>
      <c r="I74" s="12">
        <v>67.181053684682993</v>
      </c>
      <c r="J74" s="12">
        <v>60.576444204028014</v>
      </c>
      <c r="K74" s="12">
        <v>56.564652664327994</v>
      </c>
      <c r="L74" s="12">
        <v>97.674217950567993</v>
      </c>
      <c r="M74" s="12">
        <v>87.901913417703</v>
      </c>
      <c r="N74" s="12">
        <v>142.063514852347</v>
      </c>
      <c r="O74" s="12">
        <v>136.00488644596001</v>
      </c>
      <c r="P74" s="12">
        <v>138.55702299357398</v>
      </c>
      <c r="Q74" s="12">
        <v>186.78862596070101</v>
      </c>
      <c r="R74" s="12">
        <v>179.52907459884096</v>
      </c>
      <c r="S74" s="12">
        <v>169.85901036412901</v>
      </c>
      <c r="T74" s="12">
        <v>259.85972930707203</v>
      </c>
      <c r="U74" s="12">
        <v>335.36957869916199</v>
      </c>
      <c r="V74" s="12">
        <v>306.33425176110609</v>
      </c>
      <c r="W74" s="12">
        <v>411.78606066362403</v>
      </c>
      <c r="X74" s="12">
        <v>380.89148666483402</v>
      </c>
      <c r="Y74" s="12">
        <v>405.59637370692997</v>
      </c>
      <c r="Z74" s="12">
        <v>329.70115258939495</v>
      </c>
      <c r="AA74" s="12">
        <v>301.08873834555601</v>
      </c>
      <c r="AB74" s="12">
        <v>310.89255608213199</v>
      </c>
      <c r="AC74" s="12">
        <v>284.68261056476996</v>
      </c>
    </row>
    <row r="75" spans="1:29">
      <c r="A75" s="11" t="s">
        <v>114</v>
      </c>
      <c r="B75" s="11" t="s">
        <v>24</v>
      </c>
      <c r="C75" s="12">
        <v>16.150493730000001</v>
      </c>
      <c r="D75" s="12">
        <v>15.586822267699997</v>
      </c>
      <c r="E75" s="12">
        <v>14.297389770310001</v>
      </c>
      <c r="F75" s="12">
        <v>13.334100872600001</v>
      </c>
      <c r="G75" s="12">
        <v>12.62804208867</v>
      </c>
      <c r="H75" s="12">
        <v>11.74343716457</v>
      </c>
      <c r="I75" s="12">
        <v>10.99852576872</v>
      </c>
      <c r="J75" s="12">
        <v>10.038229762149999</v>
      </c>
      <c r="K75" s="12">
        <v>9.3109807738000008</v>
      </c>
      <c r="L75" s="12">
        <v>144.14622251260002</v>
      </c>
      <c r="M75" s="12">
        <v>128.8133248872</v>
      </c>
      <c r="N75" s="12">
        <v>117.05371771954</v>
      </c>
      <c r="O75" s="12">
        <v>158.08987631767002</v>
      </c>
      <c r="P75" s="12">
        <v>154.87999414560002</v>
      </c>
      <c r="Q75" s="12">
        <v>182.08842994049996</v>
      </c>
      <c r="R75" s="12">
        <v>172.44031570764997</v>
      </c>
      <c r="S75" s="12">
        <v>162.54863490036999</v>
      </c>
      <c r="T75" s="12">
        <v>226.32121691639998</v>
      </c>
      <c r="U75" s="12">
        <v>330.08118698909999</v>
      </c>
      <c r="V75" s="12">
        <v>271.20307082729994</v>
      </c>
      <c r="W75" s="12">
        <v>370.21212268070002</v>
      </c>
      <c r="X75" s="12">
        <v>352.39838151590004</v>
      </c>
      <c r="Y75" s="12">
        <v>379.51590283459996</v>
      </c>
      <c r="Z75" s="12">
        <v>279.67292231979997</v>
      </c>
      <c r="AA75" s="12">
        <v>239.01842785099998</v>
      </c>
      <c r="AB75" s="12">
        <v>244.8081115757</v>
      </c>
      <c r="AC75" s="12">
        <v>200.75049657</v>
      </c>
    </row>
    <row r="76" spans="1:29">
      <c r="A76" s="11" t="s">
        <v>114</v>
      </c>
      <c r="B76" s="11" t="s">
        <v>100</v>
      </c>
      <c r="C76" s="12">
        <v>0</v>
      </c>
      <c r="D76" s="12">
        <v>0</v>
      </c>
      <c r="E76" s="12">
        <v>2.3932635000000003E-4</v>
      </c>
      <c r="F76" s="12">
        <v>3.3065010000000002E-4</v>
      </c>
      <c r="G76" s="12">
        <v>3.2474141000000002E-4</v>
      </c>
      <c r="H76" s="12">
        <v>3.0359978999999998E-4</v>
      </c>
      <c r="I76" s="12">
        <v>2.9825563000000001E-4</v>
      </c>
      <c r="J76" s="12">
        <v>3.5444501000000001E-4</v>
      </c>
      <c r="K76" s="12">
        <v>3.4261967000000004E-4</v>
      </c>
      <c r="L76" s="12">
        <v>3.2391471E-4</v>
      </c>
      <c r="M76" s="12">
        <v>3.0863368000000005E-4</v>
      </c>
      <c r="N76" s="12">
        <v>2.9576016000000001E-4</v>
      </c>
      <c r="O76" s="12">
        <v>3.4214563E-4</v>
      </c>
      <c r="P76" s="12">
        <v>3.2544414000000002E-4</v>
      </c>
      <c r="Q76" s="12">
        <v>3.7809453000000004E-4</v>
      </c>
      <c r="R76" s="12">
        <v>3.6437554000000002E-4</v>
      </c>
      <c r="S76" s="12">
        <v>3.5963120999999999E-4</v>
      </c>
      <c r="T76" s="12">
        <v>3.7567195E-4</v>
      </c>
      <c r="U76" s="12">
        <v>4.1350308000000002E-4</v>
      </c>
      <c r="V76" s="12">
        <v>4.0490718999999998E-4</v>
      </c>
      <c r="W76" s="12">
        <v>3.9653030000000002E-4</v>
      </c>
      <c r="X76" s="12">
        <v>4.5954652E-4</v>
      </c>
      <c r="Y76" s="12">
        <v>4.4135258999999997E-4</v>
      </c>
      <c r="Z76" s="12">
        <v>4.0430167999999997E-4</v>
      </c>
      <c r="AA76" s="12">
        <v>3.9084682999999997E-4</v>
      </c>
      <c r="AB76" s="12">
        <v>3.7273857999999997E-4</v>
      </c>
      <c r="AC76" s="12">
        <v>3.9454352999999996E-4</v>
      </c>
    </row>
    <row r="77" spans="1:29">
      <c r="A77" s="11" t="s">
        <v>114</v>
      </c>
      <c r="B77" s="11" t="s">
        <v>46</v>
      </c>
      <c r="C77" s="12">
        <v>6.1775986000000005</v>
      </c>
      <c r="D77" s="12">
        <v>8.3586875000000003</v>
      </c>
      <c r="E77" s="12">
        <v>10.17881</v>
      </c>
      <c r="F77" s="12">
        <v>11.431659</v>
      </c>
      <c r="G77" s="12">
        <v>12.955234000000001</v>
      </c>
      <c r="H77" s="12">
        <v>14.153025</v>
      </c>
      <c r="I77" s="12">
        <v>16.742401999999998</v>
      </c>
      <c r="J77" s="12">
        <v>18.511490000000002</v>
      </c>
      <c r="K77" s="12">
        <v>20.363861</v>
      </c>
      <c r="L77" s="12">
        <v>23.160113000000003</v>
      </c>
      <c r="M77" s="12">
        <v>25.949968999999999</v>
      </c>
      <c r="N77" s="12">
        <v>26.819804999999999</v>
      </c>
      <c r="O77" s="12">
        <v>29.021771000000001</v>
      </c>
      <c r="P77" s="12">
        <v>31.801275</v>
      </c>
      <c r="Q77" s="12">
        <v>31.414567999999999</v>
      </c>
      <c r="R77" s="12">
        <v>31.873645</v>
      </c>
      <c r="S77" s="12">
        <v>31.964275000000001</v>
      </c>
      <c r="T77" s="12">
        <v>30.020366999999997</v>
      </c>
      <c r="U77" s="12">
        <v>31.599216999999999</v>
      </c>
      <c r="V77" s="12">
        <v>30.137675999999999</v>
      </c>
      <c r="W77" s="12">
        <v>30.508123000000001</v>
      </c>
      <c r="X77" s="12">
        <v>29.818543000000002</v>
      </c>
      <c r="Y77" s="12">
        <v>32.038218999999998</v>
      </c>
      <c r="Z77" s="12">
        <v>28.156651999999998</v>
      </c>
      <c r="AA77" s="12">
        <v>26.259328</v>
      </c>
      <c r="AB77" s="12">
        <v>27.284426</v>
      </c>
      <c r="AC77" s="12">
        <v>24.868855</v>
      </c>
    </row>
    <row r="78" spans="1:29">
      <c r="A78" s="37" t="s">
        <v>121</v>
      </c>
      <c r="B78" s="37"/>
      <c r="C78" s="30">
        <v>9755.0388698599982</v>
      </c>
      <c r="D78" s="30">
        <v>7114.3107430502632</v>
      </c>
      <c r="E78" s="30">
        <v>10855.081024463212</v>
      </c>
      <c r="F78" s="30">
        <v>6927.1796855425673</v>
      </c>
      <c r="G78" s="30">
        <v>5659.5179660378008</v>
      </c>
      <c r="H78" s="30">
        <v>8032.5026225161237</v>
      </c>
      <c r="I78" s="30">
        <v>7373.0341896034915</v>
      </c>
      <c r="J78" s="30">
        <v>10374.003436428884</v>
      </c>
      <c r="K78" s="30">
        <v>6093.6687441147869</v>
      </c>
      <c r="L78" s="30">
        <v>6962.1598484455744</v>
      </c>
      <c r="M78" s="30">
        <v>7958.9595452085096</v>
      </c>
      <c r="N78" s="30">
        <v>10403.254269851403</v>
      </c>
      <c r="O78" s="30">
        <v>6098.0712284297797</v>
      </c>
      <c r="P78" s="30">
        <v>6747.0846454766697</v>
      </c>
      <c r="Q78" s="30">
        <v>3390.2971046151761</v>
      </c>
      <c r="R78" s="30">
        <v>3446.1480469906892</v>
      </c>
      <c r="S78" s="30">
        <v>4173.3323154329682</v>
      </c>
      <c r="T78" s="30">
        <v>3324.5810135945326</v>
      </c>
      <c r="U78" s="30">
        <v>2631.3944006762417</v>
      </c>
      <c r="V78" s="30">
        <v>2864.9845895227968</v>
      </c>
      <c r="W78" s="30">
        <v>3380.8104976156696</v>
      </c>
      <c r="X78" s="30">
        <v>1598.1916477889808</v>
      </c>
      <c r="Y78" s="30">
        <v>1529.4326795447332</v>
      </c>
      <c r="Z78" s="30">
        <v>1267.5882187144498</v>
      </c>
      <c r="AA78" s="30">
        <v>1142.4838874891582</v>
      </c>
      <c r="AB78" s="30">
        <v>1218.5372092295688</v>
      </c>
      <c r="AC78" s="30">
        <v>1170.7037318380699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1.12665361E-3</v>
      </c>
      <c r="D85" s="12">
        <v>1.4066359100000001E-3</v>
      </c>
      <c r="E85" s="12">
        <v>1.4153671599999999E-3</v>
      </c>
      <c r="F85" s="12">
        <v>1.4851599121449999</v>
      </c>
      <c r="G85" s="12">
        <v>1.3944280839999997E-3</v>
      </c>
      <c r="H85" s="12">
        <v>1.41120306E-3</v>
      </c>
      <c r="I85" s="12">
        <v>9.5153209423099998</v>
      </c>
      <c r="J85" s="12">
        <v>33.561800201499992</v>
      </c>
      <c r="K85" s="12">
        <v>13.300241768499999</v>
      </c>
      <c r="L85" s="12">
        <v>52.25070122348999</v>
      </c>
      <c r="M85" s="12">
        <v>15.79024579358</v>
      </c>
      <c r="N85" s="12">
        <v>99.651509172369998</v>
      </c>
      <c r="O85" s="12">
        <v>62.491299340979999</v>
      </c>
      <c r="P85" s="12">
        <v>59.026263411909994</v>
      </c>
      <c r="Q85" s="12">
        <v>73.357592407239991</v>
      </c>
      <c r="R85" s="12">
        <v>53.210729735939999</v>
      </c>
      <c r="S85" s="12">
        <v>235.09058258910997</v>
      </c>
      <c r="T85" s="12">
        <v>40.413230417790004</v>
      </c>
      <c r="U85" s="12">
        <v>22.832493545139997</v>
      </c>
      <c r="V85" s="12">
        <v>35.989351196839998</v>
      </c>
      <c r="W85" s="12">
        <v>35.874917210440003</v>
      </c>
      <c r="X85" s="12">
        <v>14.256778402110001</v>
      </c>
      <c r="Y85" s="12">
        <v>17.81803726163</v>
      </c>
      <c r="Z85" s="12">
        <v>19.271380975660001</v>
      </c>
      <c r="AA85" s="12">
        <v>11.578447252070003</v>
      </c>
      <c r="AB85" s="12">
        <v>33.890415776449998</v>
      </c>
      <c r="AC85" s="12">
        <v>22.705550203550001</v>
      </c>
    </row>
    <row r="86" spans="1:29">
      <c r="A86" s="11" t="s">
        <v>115</v>
      </c>
      <c r="B86" s="11" t="s">
        <v>96</v>
      </c>
      <c r="C86" s="12">
        <v>79381.356799999994</v>
      </c>
      <c r="D86" s="12">
        <v>56347.600599999991</v>
      </c>
      <c r="E86" s="12">
        <v>53815.302899999995</v>
      </c>
      <c r="F86" s="12">
        <v>49160.42760000001</v>
      </c>
      <c r="G86" s="12">
        <v>39417.853560000003</v>
      </c>
      <c r="H86" s="12">
        <v>40237.154659999993</v>
      </c>
      <c r="I86" s="12">
        <v>50010.251700000001</v>
      </c>
      <c r="J86" s="12">
        <v>47183.370499999997</v>
      </c>
      <c r="K86" s="12">
        <v>41616.4876</v>
      </c>
      <c r="L86" s="12">
        <v>38862.758299999994</v>
      </c>
      <c r="M86" s="12">
        <v>37772.596600000004</v>
      </c>
      <c r="N86" s="12">
        <v>36004.8917</v>
      </c>
      <c r="O86" s="12">
        <v>30646.1577</v>
      </c>
      <c r="P86" s="12">
        <v>27748.444200000002</v>
      </c>
      <c r="Q86" s="12">
        <v>28475.428</v>
      </c>
      <c r="R86" s="12">
        <v>26178.762999999999</v>
      </c>
      <c r="S86" s="12">
        <v>24053.515800000005</v>
      </c>
      <c r="T86" s="12">
        <v>21706.747600000002</v>
      </c>
      <c r="U86" s="12">
        <v>20217.507100000003</v>
      </c>
      <c r="V86" s="12">
        <v>21190.848600000001</v>
      </c>
      <c r="W86" s="12">
        <v>19776.3488</v>
      </c>
      <c r="X86" s="12">
        <v>17384.874500000002</v>
      </c>
      <c r="Y86" s="12">
        <v>17236.933550000002</v>
      </c>
      <c r="Z86" s="12">
        <v>19150.788250000001</v>
      </c>
      <c r="AA86" s="12">
        <v>16430.969550000002</v>
      </c>
      <c r="AB86" s="12">
        <v>15729.372119999998</v>
      </c>
      <c r="AC86" s="12">
        <v>13997.3411</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163.54784100000001</v>
      </c>
      <c r="D88" s="12">
        <v>374.752156729955</v>
      </c>
      <c r="E88" s="12">
        <v>379.85176355023998</v>
      </c>
      <c r="F88" s="12">
        <v>365.48610964828703</v>
      </c>
      <c r="G88" s="12">
        <v>405.31183151514847</v>
      </c>
      <c r="H88" s="12">
        <v>381.76856930354501</v>
      </c>
      <c r="I88" s="12">
        <v>484.74325202930498</v>
      </c>
      <c r="J88" s="12">
        <v>451.54158275890398</v>
      </c>
      <c r="K88" s="12">
        <v>715.58623737865105</v>
      </c>
      <c r="L88" s="12">
        <v>677.01442421400986</v>
      </c>
      <c r="M88" s="12">
        <v>608.72456205635103</v>
      </c>
      <c r="N88" s="12">
        <v>596.7569380898949</v>
      </c>
      <c r="O88" s="12">
        <v>575.07408380708114</v>
      </c>
      <c r="P88" s="12">
        <v>568.37890291309509</v>
      </c>
      <c r="Q88" s="12">
        <v>517.80074544611693</v>
      </c>
      <c r="R88" s="12">
        <v>478.842578533432</v>
      </c>
      <c r="S88" s="12">
        <v>444.71629643251788</v>
      </c>
      <c r="T88" s="12">
        <v>462.46046878549703</v>
      </c>
      <c r="U88" s="12">
        <v>426.46480497852701</v>
      </c>
      <c r="V88" s="12">
        <v>387.4355789374531</v>
      </c>
      <c r="W88" s="12">
        <v>381.13625460187802</v>
      </c>
      <c r="X88" s="12">
        <v>355.2884789602021</v>
      </c>
      <c r="Y88" s="12">
        <v>346.93806958833301</v>
      </c>
      <c r="Z88" s="12">
        <v>318.39842682413905</v>
      </c>
      <c r="AA88" s="12">
        <v>293.10595709474001</v>
      </c>
      <c r="AB88" s="12">
        <v>272.30161380686008</v>
      </c>
      <c r="AC88" s="12">
        <v>279.25599680618308</v>
      </c>
    </row>
    <row r="89" spans="1:29">
      <c r="A89" s="11" t="s">
        <v>115</v>
      </c>
      <c r="B89" s="11" t="s">
        <v>99</v>
      </c>
      <c r="C89" s="12">
        <v>0</v>
      </c>
      <c r="D89" s="12">
        <v>5.0968596000000001E-5</v>
      </c>
      <c r="E89" s="12">
        <v>4.7737895000000002E-5</v>
      </c>
      <c r="F89" s="12">
        <v>5.2087480000000004E-5</v>
      </c>
      <c r="G89" s="12">
        <v>4.7325735000000002E-5</v>
      </c>
      <c r="H89" s="12">
        <v>3.8377358999999997E-5</v>
      </c>
      <c r="I89" s="12">
        <v>3.8420130999999993E-5</v>
      </c>
      <c r="J89" s="12">
        <v>4.8503907999999997E-5</v>
      </c>
      <c r="K89" s="12">
        <v>4.2447553999999997E-5</v>
      </c>
      <c r="L89" s="12">
        <v>5.8015938000000005E-5</v>
      </c>
      <c r="M89" s="12">
        <v>5.8067156000000005E-5</v>
      </c>
      <c r="N89" s="12">
        <v>7.4522275000000001E-5</v>
      </c>
      <c r="O89" s="12">
        <v>6.9633789000000007E-5</v>
      </c>
      <c r="P89" s="12">
        <v>6.5685984000000004E-5</v>
      </c>
      <c r="Q89" s="12">
        <v>5.8979259000000008E-5</v>
      </c>
      <c r="R89" s="12">
        <v>5.79470135E-5</v>
      </c>
      <c r="S89" s="12">
        <v>6.5107528000000003E-5</v>
      </c>
      <c r="T89" s="12">
        <v>7.9692871602100004</v>
      </c>
      <c r="U89" s="12">
        <v>7.8848462187420001</v>
      </c>
      <c r="V89" s="12">
        <v>8.323195612611002</v>
      </c>
      <c r="W89" s="12">
        <v>7.3710326370939994</v>
      </c>
      <c r="X89" s="12">
        <v>7.4080489902020012</v>
      </c>
      <c r="Y89" s="12">
        <v>7.0293200883780003</v>
      </c>
      <c r="Z89" s="12">
        <v>5.6806440754769989</v>
      </c>
      <c r="AA89" s="12">
        <v>5.9999621014280002</v>
      </c>
      <c r="AB89" s="12">
        <v>5.7638447937229991</v>
      </c>
      <c r="AC89" s="12">
        <v>5.1227298350529997</v>
      </c>
    </row>
    <row r="90" spans="1:29">
      <c r="A90" s="11" t="s">
        <v>115</v>
      </c>
      <c r="B90" s="11" t="s">
        <v>24</v>
      </c>
      <c r="C90" s="12">
        <v>0</v>
      </c>
      <c r="D90" s="12">
        <v>2.2719529E-4</v>
      </c>
      <c r="E90" s="12">
        <v>2.5128945999999998E-4</v>
      </c>
      <c r="F90" s="12">
        <v>2.6888201600000001E-4</v>
      </c>
      <c r="G90" s="12">
        <v>3.0710490000000003E-4</v>
      </c>
      <c r="H90" s="12">
        <v>2.9273359499999994E-4</v>
      </c>
      <c r="I90" s="12">
        <v>3.3942147999999999E-4</v>
      </c>
      <c r="J90" s="12">
        <v>5.3438129000000004E-4</v>
      </c>
      <c r="K90" s="12">
        <v>6.2572050000000003E-4</v>
      </c>
      <c r="L90" s="12">
        <v>7.2000836999999999E-4</v>
      </c>
      <c r="M90" s="12">
        <v>7.0912873999999992E-4</v>
      </c>
      <c r="N90" s="12">
        <v>6.6305330000000003E-4</v>
      </c>
      <c r="O90" s="12">
        <v>6.9792878000000003E-4</v>
      </c>
      <c r="P90" s="12">
        <v>6.5385738999999994E-4</v>
      </c>
      <c r="Q90" s="12">
        <v>6.9772112999999991E-4</v>
      </c>
      <c r="R90" s="12">
        <v>6.684800099999999E-4</v>
      </c>
      <c r="S90" s="12">
        <v>6.8550436000000005E-4</v>
      </c>
      <c r="T90" s="12">
        <v>8.5137777999999998E-4</v>
      </c>
      <c r="U90" s="12">
        <v>8.2319856000000007E-4</v>
      </c>
      <c r="V90" s="12">
        <v>7.7965159000000005E-4</v>
      </c>
      <c r="W90" s="12">
        <v>8.5083785999999994E-4</v>
      </c>
      <c r="X90" s="12">
        <v>1.01851208E-3</v>
      </c>
      <c r="Y90" s="12">
        <v>9.5137245999999992E-4</v>
      </c>
      <c r="Z90" s="12">
        <v>8.4605645000000002E-4</v>
      </c>
      <c r="AA90" s="12">
        <v>8.7738546999999991E-4</v>
      </c>
      <c r="AB90" s="12">
        <v>8.9463281000000004E-4</v>
      </c>
      <c r="AC90" s="12">
        <v>9.7416625000000003E-4</v>
      </c>
    </row>
    <row r="91" spans="1:29">
      <c r="A91" s="11" t="s">
        <v>115</v>
      </c>
      <c r="B91" s="11" t="s">
        <v>100</v>
      </c>
      <c r="C91" s="12">
        <v>0</v>
      </c>
      <c r="D91" s="12">
        <v>0</v>
      </c>
      <c r="E91" s="12">
        <v>3.9648720999999997E-4</v>
      </c>
      <c r="F91" s="12">
        <v>4.0704969999999995E-4</v>
      </c>
      <c r="G91" s="12">
        <v>4.6140984000000003E-4</v>
      </c>
      <c r="H91" s="12">
        <v>4.7938798000000005E-4</v>
      </c>
      <c r="I91" s="12">
        <v>6.9559172000000001E-4</v>
      </c>
      <c r="J91" s="12">
        <v>8.6609637458400002</v>
      </c>
      <c r="K91" s="12">
        <v>10.77037377788</v>
      </c>
      <c r="L91" s="12">
        <v>115.59404271145</v>
      </c>
      <c r="M91" s="12">
        <v>112.98946823075001</v>
      </c>
      <c r="N91" s="12">
        <v>97.970624784050003</v>
      </c>
      <c r="O91" s="12">
        <v>120.49927695954</v>
      </c>
      <c r="P91" s="12">
        <v>116.18925864894</v>
      </c>
      <c r="Q91" s="12">
        <v>124.98313122469999</v>
      </c>
      <c r="R91" s="12">
        <v>116.98638185029999</v>
      </c>
      <c r="S91" s="12">
        <v>121.19065445395999</v>
      </c>
      <c r="T91" s="12">
        <v>108.85297213934999</v>
      </c>
      <c r="U91" s="12">
        <v>99.126358959140006</v>
      </c>
      <c r="V91" s="12">
        <v>86.312802396400002</v>
      </c>
      <c r="W91" s="12">
        <v>84.641868680740004</v>
      </c>
      <c r="X91" s="12">
        <v>84.497462649249997</v>
      </c>
      <c r="Y91" s="12">
        <v>83.178179662039994</v>
      </c>
      <c r="Z91" s="12">
        <v>70.874688064259999</v>
      </c>
      <c r="AA91" s="12">
        <v>67.15000104536999</v>
      </c>
      <c r="AB91" s="12">
        <v>61.319563906500001</v>
      </c>
      <c r="AC91" s="12">
        <v>55.364949563579998</v>
      </c>
    </row>
    <row r="92" spans="1:29">
      <c r="A92" s="11" t="s">
        <v>115</v>
      </c>
      <c r="B92" s="11" t="s">
        <v>46</v>
      </c>
      <c r="C92" s="12">
        <v>3.8514884999999999E-2</v>
      </c>
      <c r="D92" s="12">
        <v>0.33356583000000001</v>
      </c>
      <c r="E92" s="12">
        <v>0.45460030000000001</v>
      </c>
      <c r="F92" s="12">
        <v>0.75540319999999994</v>
      </c>
      <c r="G92" s="12">
        <v>1.2262864</v>
      </c>
      <c r="H92" s="12">
        <v>1.5828909000000002</v>
      </c>
      <c r="I92" s="12">
        <v>2.4731567000000001</v>
      </c>
      <c r="J92" s="12">
        <v>3.1267348999999998</v>
      </c>
      <c r="K92" s="12">
        <v>3.9546439999999996</v>
      </c>
      <c r="L92" s="12">
        <v>4.0927688</v>
      </c>
      <c r="M92" s="12">
        <v>4.5142430000000004</v>
      </c>
      <c r="N92" s="12">
        <v>4.4152389999999997</v>
      </c>
      <c r="O92" s="12">
        <v>4.92828</v>
      </c>
      <c r="P92" s="12">
        <v>5.2992274999999998</v>
      </c>
      <c r="Q92" s="12">
        <v>5.169054</v>
      </c>
      <c r="R92" s="12">
        <v>5.1251977999999996</v>
      </c>
      <c r="S92" s="12">
        <v>5.7978666999999993</v>
      </c>
      <c r="T92" s="12">
        <v>5.4104624000000001</v>
      </c>
      <c r="U92" s="12">
        <v>5.5415539999999996</v>
      </c>
      <c r="V92" s="12">
        <v>5.3188720000000007</v>
      </c>
      <c r="W92" s="12">
        <v>5.0578314999999998</v>
      </c>
      <c r="X92" s="12">
        <v>5.1764510000000001</v>
      </c>
      <c r="Y92" s="12">
        <v>5.2530159999999997</v>
      </c>
      <c r="Z92" s="12">
        <v>4.6140169999999996</v>
      </c>
      <c r="AA92" s="12">
        <v>4.6842362999999994</v>
      </c>
      <c r="AB92" s="12">
        <v>4.8159174999999994</v>
      </c>
      <c r="AC92" s="12">
        <v>4.519603</v>
      </c>
    </row>
    <row r="93" spans="1:29">
      <c r="A93" s="37" t="s">
        <v>121</v>
      </c>
      <c r="B93" s="37"/>
      <c r="C93" s="30">
        <v>79544.944282538621</v>
      </c>
      <c r="D93" s="30">
        <v>56722.688007359735</v>
      </c>
      <c r="E93" s="30">
        <v>54195.611374731954</v>
      </c>
      <c r="F93" s="30">
        <v>49528.15500077964</v>
      </c>
      <c r="G93" s="30">
        <v>39824.393888183717</v>
      </c>
      <c r="H93" s="30">
        <v>40620.50834190553</v>
      </c>
      <c r="I93" s="30">
        <v>50506.984503104948</v>
      </c>
      <c r="J93" s="30">
        <v>47680.262164491432</v>
      </c>
      <c r="K93" s="30">
        <v>42360.09976509308</v>
      </c>
      <c r="L93" s="30">
        <v>39711.711014973254</v>
      </c>
      <c r="M93" s="30">
        <v>38514.615886276573</v>
      </c>
      <c r="N93" s="30">
        <v>36803.686748621891</v>
      </c>
      <c r="O93" s="30">
        <v>31409.151407670171</v>
      </c>
      <c r="P93" s="30">
        <v>28497.338572017325</v>
      </c>
      <c r="Q93" s="30">
        <v>29196.739279778449</v>
      </c>
      <c r="R93" s="30">
        <v>26832.928614346696</v>
      </c>
      <c r="S93" s="30">
        <v>24860.31195078748</v>
      </c>
      <c r="T93" s="30">
        <v>22331.854872280626</v>
      </c>
      <c r="U93" s="30">
        <v>20779.357980900109</v>
      </c>
      <c r="V93" s="30">
        <v>21714.229179794896</v>
      </c>
      <c r="W93" s="30">
        <v>20290.431555468011</v>
      </c>
      <c r="X93" s="30">
        <v>17851.502738513846</v>
      </c>
      <c r="Y93" s="30">
        <v>17697.151123972846</v>
      </c>
      <c r="Z93" s="30">
        <v>19569.62825299599</v>
      </c>
      <c r="AA93" s="30">
        <v>16813.489031179084</v>
      </c>
      <c r="AB93" s="30">
        <v>16107.464370416341</v>
      </c>
      <c r="AC93" s="30">
        <v>14364.310903574617</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43.447892960000004</v>
      </c>
      <c r="D98" s="12">
        <v>40.957280920000002</v>
      </c>
      <c r="E98" s="12">
        <v>41.049080720000006</v>
      </c>
      <c r="F98" s="12">
        <v>38.450814100000002</v>
      </c>
      <c r="G98" s="12">
        <v>35.940888989999998</v>
      </c>
      <c r="H98" s="12">
        <v>32.719295850000002</v>
      </c>
      <c r="I98" s="12">
        <v>30.7542373</v>
      </c>
      <c r="J98" s="12">
        <v>28.466817859999999</v>
      </c>
      <c r="K98" s="12">
        <v>26.636440329999999</v>
      </c>
      <c r="L98" s="12">
        <v>25.597826896000001</v>
      </c>
      <c r="M98" s="12">
        <v>21.600460999999999</v>
      </c>
      <c r="N98" s="12">
        <v>18.446395269999996</v>
      </c>
      <c r="O98" s="12">
        <v>17.823349425</v>
      </c>
      <c r="P98" s="12">
        <v>15.945870850000002</v>
      </c>
      <c r="Q98" s="12">
        <v>14.283297990000001</v>
      </c>
      <c r="R98" s="12">
        <v>13.347892366</v>
      </c>
      <c r="S98" s="12">
        <v>13.237425956999999</v>
      </c>
      <c r="T98" s="12">
        <v>11.833556054000001</v>
      </c>
      <c r="U98" s="12">
        <v>7.5512633049999991</v>
      </c>
      <c r="V98" s="12">
        <v>7.083801952</v>
      </c>
      <c r="W98" s="12">
        <v>3.3535821500000003</v>
      </c>
      <c r="X98" s="12">
        <v>3.1031961839999997</v>
      </c>
      <c r="Y98" s="12">
        <v>3.0010022000000003</v>
      </c>
      <c r="Z98" s="12">
        <v>2.5774834999999996</v>
      </c>
      <c r="AA98" s="12">
        <v>2.3761397299999998</v>
      </c>
      <c r="AB98" s="12">
        <v>2.28413296</v>
      </c>
      <c r="AC98" s="12">
        <v>2.0800001999999997</v>
      </c>
    </row>
    <row r="99" spans="1:29">
      <c r="A99" s="11" t="s">
        <v>28</v>
      </c>
      <c r="B99" s="11" t="s">
        <v>102</v>
      </c>
      <c r="C99" s="12">
        <v>8460.5106100000012</v>
      </c>
      <c r="D99" s="12">
        <v>13914.6214</v>
      </c>
      <c r="E99" s="12">
        <v>12377.3797</v>
      </c>
      <c r="F99" s="12">
        <v>18991.6702</v>
      </c>
      <c r="G99" s="12">
        <v>22803.915849999998</v>
      </c>
      <c r="H99" s="12">
        <v>25117.705600000001</v>
      </c>
      <c r="I99" s="12">
        <v>28695.695319999999</v>
      </c>
      <c r="J99" s="12">
        <v>34668.965259999997</v>
      </c>
      <c r="K99" s="12">
        <v>35849.596100000002</v>
      </c>
      <c r="L99" s="12">
        <v>30398.547259999999</v>
      </c>
      <c r="M99" s="12">
        <v>33173.92151</v>
      </c>
      <c r="N99" s="12">
        <v>29234.366199999997</v>
      </c>
      <c r="O99" s="12">
        <v>30506.617720000002</v>
      </c>
      <c r="P99" s="12">
        <v>30917.586659999997</v>
      </c>
      <c r="Q99" s="12">
        <v>25029.188750000001</v>
      </c>
      <c r="R99" s="12">
        <v>23695.303080000002</v>
      </c>
      <c r="S99" s="12">
        <v>20058.525239999999</v>
      </c>
      <c r="T99" s="12">
        <v>14758.383329999999</v>
      </c>
      <c r="U99" s="12">
        <v>14940.97359</v>
      </c>
      <c r="V99" s="12">
        <v>15238.088749999999</v>
      </c>
      <c r="W99" s="12">
        <v>11529.027890000001</v>
      </c>
      <c r="X99" s="12">
        <v>10626.519865999999</v>
      </c>
      <c r="Y99" s="12">
        <v>10492.439950000002</v>
      </c>
      <c r="Z99" s="12">
        <v>12002.42935</v>
      </c>
      <c r="AA99" s="12">
        <v>9048.0649300000005</v>
      </c>
      <c r="AB99" s="12">
        <v>7831.9850499999993</v>
      </c>
      <c r="AC99" s="12">
        <v>5882.4226059999992</v>
      </c>
    </row>
    <row r="100" spans="1:29">
      <c r="A100" s="11" t="s">
        <v>28</v>
      </c>
      <c r="B100" s="11" t="s">
        <v>103</v>
      </c>
      <c r="C100" s="12">
        <v>22.720859716</v>
      </c>
      <c r="D100" s="12">
        <v>43.131628920000004</v>
      </c>
      <c r="E100" s="12">
        <v>72.712414685000013</v>
      </c>
      <c r="F100" s="12">
        <v>100.37296699999999</v>
      </c>
      <c r="G100" s="12">
        <v>128.60790906</v>
      </c>
      <c r="H100" s="12">
        <v>149.44513256000002</v>
      </c>
      <c r="I100" s="12">
        <v>188.65378726</v>
      </c>
      <c r="J100" s="12">
        <v>216.47457667000003</v>
      </c>
      <c r="K100" s="12">
        <v>236.38981779</v>
      </c>
      <c r="L100" s="12">
        <v>262.34532927000004</v>
      </c>
      <c r="M100" s="12">
        <v>292.41429629000004</v>
      </c>
      <c r="N100" s="12">
        <v>311.67929170000002</v>
      </c>
      <c r="O100" s="12">
        <v>344.35385804000003</v>
      </c>
      <c r="P100" s="12">
        <v>370.93480509</v>
      </c>
      <c r="Q100" s="12">
        <v>370.15281889000005</v>
      </c>
      <c r="R100" s="12">
        <v>379.74208611</v>
      </c>
      <c r="S100" s="12">
        <v>390.44986108999996</v>
      </c>
      <c r="T100" s="12">
        <v>376.57681328000001</v>
      </c>
      <c r="U100" s="12">
        <v>385.96720809000004</v>
      </c>
      <c r="V100" s="12">
        <v>376.08930537999998</v>
      </c>
      <c r="W100" s="12">
        <v>360.97588395000002</v>
      </c>
      <c r="X100" s="12">
        <v>365.90545339999994</v>
      </c>
      <c r="Y100" s="12">
        <v>372.70205487000004</v>
      </c>
      <c r="Z100" s="12">
        <v>344.77802213000007</v>
      </c>
      <c r="AA100" s="12">
        <v>335.62255507999993</v>
      </c>
      <c r="AB100" s="12">
        <v>336.75919677000002</v>
      </c>
      <c r="AC100" s="12">
        <v>323.40508649999998</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2.1467921999999997</v>
      </c>
      <c r="D103" s="12">
        <v>2.479393</v>
      </c>
      <c r="E103" s="12">
        <v>2.7100329999999997</v>
      </c>
      <c r="F103" s="12">
        <v>2.5937249000000002</v>
      </c>
      <c r="G103" s="12">
        <v>2.3781210000000002</v>
      </c>
      <c r="H103" s="12">
        <v>2.0907420000000001</v>
      </c>
      <c r="I103" s="12">
        <v>1.9507266999999999</v>
      </c>
      <c r="J103" s="12">
        <v>1.9282650000000001</v>
      </c>
      <c r="K103" s="12">
        <v>1.785336</v>
      </c>
      <c r="L103" s="12">
        <v>1.7257609999999999</v>
      </c>
      <c r="M103" s="12">
        <v>1.5856891</v>
      </c>
      <c r="N103" s="12">
        <v>1.4213989</v>
      </c>
      <c r="O103" s="12">
        <v>1.4094398000000001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4395.9994100000004</v>
      </c>
      <c r="D104" s="12">
        <v>7966.5972999999994</v>
      </c>
      <c r="E104" s="12">
        <v>6893.1274999999996</v>
      </c>
      <c r="F104" s="12">
        <v>11962.8462</v>
      </c>
      <c r="G104" s="12">
        <v>15879.690849999999</v>
      </c>
      <c r="H104" s="12">
        <v>21582.902300000002</v>
      </c>
      <c r="I104" s="12">
        <v>24606.875219999998</v>
      </c>
      <c r="J104" s="12">
        <v>29485.921460000001</v>
      </c>
      <c r="K104" s="12">
        <v>31076.062100000003</v>
      </c>
      <c r="L104" s="12">
        <v>26578.354660000001</v>
      </c>
      <c r="M104" s="12">
        <v>29342.886309999998</v>
      </c>
      <c r="N104" s="12">
        <v>25852.164699999998</v>
      </c>
      <c r="O104" s="12">
        <v>26893.67222</v>
      </c>
      <c r="P104" s="12">
        <v>27557.636859999999</v>
      </c>
      <c r="Q104" s="12">
        <v>23439.711050000002</v>
      </c>
      <c r="R104" s="12">
        <v>21777.75994</v>
      </c>
      <c r="S104" s="12">
        <v>18289.139859999999</v>
      </c>
      <c r="T104" s="12">
        <v>13330.370429999999</v>
      </c>
      <c r="U104" s="12">
        <v>13575.17923</v>
      </c>
      <c r="V104" s="12">
        <v>13934.39525</v>
      </c>
      <c r="W104" s="12">
        <v>10356.887990000001</v>
      </c>
      <c r="X104" s="12">
        <v>9507.8213359999991</v>
      </c>
      <c r="Y104" s="12">
        <v>9609.214390000001</v>
      </c>
      <c r="Z104" s="12">
        <v>11400.057130000001</v>
      </c>
      <c r="AA104" s="12">
        <v>8536.416650000001</v>
      </c>
      <c r="AB104" s="12">
        <v>7279.5917499999996</v>
      </c>
      <c r="AC104" s="12">
        <v>5396.4413859999995</v>
      </c>
    </row>
    <row r="105" spans="1:29">
      <c r="A105" s="11" t="s">
        <v>111</v>
      </c>
      <c r="B105" s="11" t="s">
        <v>103</v>
      </c>
      <c r="C105" s="12">
        <v>5.9631608770000009</v>
      </c>
      <c r="D105" s="12">
        <v>13.026775080000002</v>
      </c>
      <c r="E105" s="12">
        <v>22.865210765</v>
      </c>
      <c r="F105" s="12">
        <v>31.793068079999998</v>
      </c>
      <c r="G105" s="12">
        <v>40.5455118</v>
      </c>
      <c r="H105" s="12">
        <v>47.322467730000007</v>
      </c>
      <c r="I105" s="12">
        <v>59.915896830000001</v>
      </c>
      <c r="J105" s="12">
        <v>70.761341659999999</v>
      </c>
      <c r="K105" s="12">
        <v>78.637894719999991</v>
      </c>
      <c r="L105" s="12">
        <v>89.584439270000004</v>
      </c>
      <c r="M105" s="12">
        <v>101.61434006000002</v>
      </c>
      <c r="N105" s="12">
        <v>108.78032076999999</v>
      </c>
      <c r="O105" s="12">
        <v>121.62727164</v>
      </c>
      <c r="P105" s="12">
        <v>129.10363415999998</v>
      </c>
      <c r="Q105" s="12">
        <v>130.16886480000002</v>
      </c>
      <c r="R105" s="12">
        <v>132.9328932</v>
      </c>
      <c r="S105" s="12">
        <v>137.51435169999999</v>
      </c>
      <c r="T105" s="12">
        <v>132.57056715000002</v>
      </c>
      <c r="U105" s="12">
        <v>135.03901949999999</v>
      </c>
      <c r="V105" s="12">
        <v>131.12163174</v>
      </c>
      <c r="W105" s="12">
        <v>124.22540310000001</v>
      </c>
      <c r="X105" s="12">
        <v>128.2692572</v>
      </c>
      <c r="Y105" s="12">
        <v>128.5642096</v>
      </c>
      <c r="Z105" s="12">
        <v>118.95410027000001</v>
      </c>
      <c r="AA105" s="12">
        <v>115.1305323</v>
      </c>
      <c r="AB105" s="12">
        <v>117.15967694000001</v>
      </c>
      <c r="AC105" s="12">
        <v>115.09898565</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5.5705645000000006</v>
      </c>
      <c r="D108" s="12">
        <v>5.2732340000000004</v>
      </c>
      <c r="E108" s="12">
        <v>5.1096250000000003</v>
      </c>
      <c r="F108" s="12">
        <v>4.8800404999999998</v>
      </c>
      <c r="G108" s="12">
        <v>4.6389070000000006</v>
      </c>
      <c r="H108" s="12">
        <v>4.2351504000000002</v>
      </c>
      <c r="I108" s="12">
        <v>3.9562667999999999</v>
      </c>
      <c r="J108" s="12">
        <v>3.8193410000000001</v>
      </c>
      <c r="K108" s="12">
        <v>3.6149400000000003</v>
      </c>
      <c r="L108" s="12">
        <v>3.4632460000000003</v>
      </c>
      <c r="M108" s="12">
        <v>3.2334160000000001</v>
      </c>
      <c r="N108" s="12">
        <v>2.9974859999999999</v>
      </c>
      <c r="O108" s="12">
        <v>2.7786985</v>
      </c>
      <c r="P108" s="12">
        <v>2.7014524</v>
      </c>
      <c r="Q108" s="12">
        <v>2.3415330000000001</v>
      </c>
      <c r="R108" s="12">
        <v>2.2401418</v>
      </c>
      <c r="S108" s="12">
        <v>2.2097721999999997</v>
      </c>
      <c r="T108" s="12">
        <v>2.1182458</v>
      </c>
      <c r="U108" s="12">
        <v>2.0360934999999998</v>
      </c>
      <c r="V108" s="12">
        <v>1.9948842999999998</v>
      </c>
      <c r="W108" s="12">
        <v>1.8461133000000001</v>
      </c>
      <c r="X108" s="12">
        <v>1.7146785</v>
      </c>
      <c r="Y108" s="12">
        <v>1.6580941</v>
      </c>
      <c r="Z108" s="12">
        <v>1.4876045999999998</v>
      </c>
      <c r="AA108" s="12">
        <v>1.4011541999999999</v>
      </c>
      <c r="AB108" s="12">
        <v>1.3034490000000001</v>
      </c>
      <c r="AC108" s="12">
        <v>1.2537681000000001</v>
      </c>
    </row>
    <row r="109" spans="1:29">
      <c r="A109" s="11" t="s">
        <v>112</v>
      </c>
      <c r="B109" s="11" t="s">
        <v>102</v>
      </c>
      <c r="C109" s="12">
        <v>4064.5112000000004</v>
      </c>
      <c r="D109" s="12">
        <v>5948.0240999999996</v>
      </c>
      <c r="E109" s="12">
        <v>5484.2521999999999</v>
      </c>
      <c r="F109" s="12">
        <v>7028.8239999999996</v>
      </c>
      <c r="G109" s="12">
        <v>6924.2250000000004</v>
      </c>
      <c r="H109" s="12">
        <v>3534.8033</v>
      </c>
      <c r="I109" s="12">
        <v>4088.8200999999999</v>
      </c>
      <c r="J109" s="12">
        <v>5183.0437999999995</v>
      </c>
      <c r="K109" s="12">
        <v>4773.5339999999997</v>
      </c>
      <c r="L109" s="12">
        <v>3820.1925999999994</v>
      </c>
      <c r="M109" s="12">
        <v>3831.0352000000003</v>
      </c>
      <c r="N109" s="12">
        <v>3382.2015000000001</v>
      </c>
      <c r="O109" s="12">
        <v>3612.9454999999998</v>
      </c>
      <c r="P109" s="12">
        <v>3359.9497999999999</v>
      </c>
      <c r="Q109" s="12">
        <v>1589.4776999999999</v>
      </c>
      <c r="R109" s="12">
        <v>1917.54314</v>
      </c>
      <c r="S109" s="12">
        <v>1769.3853799999999</v>
      </c>
      <c r="T109" s="12">
        <v>1428.0128999999999</v>
      </c>
      <c r="U109" s="12">
        <v>1365.7943600000001</v>
      </c>
      <c r="V109" s="12">
        <v>1303.6935000000001</v>
      </c>
      <c r="W109" s="12">
        <v>1172.1398999999999</v>
      </c>
      <c r="X109" s="12">
        <v>1118.6985300000001</v>
      </c>
      <c r="Y109" s="12">
        <v>883.22556000000009</v>
      </c>
      <c r="Z109" s="12">
        <v>602.37221999999997</v>
      </c>
      <c r="AA109" s="12">
        <v>511.64828</v>
      </c>
      <c r="AB109" s="12">
        <v>552.39330000000007</v>
      </c>
      <c r="AC109" s="12">
        <v>485.98121999999995</v>
      </c>
    </row>
    <row r="110" spans="1:29">
      <c r="A110" s="11" t="s">
        <v>112</v>
      </c>
      <c r="B110" s="11" t="s">
        <v>103</v>
      </c>
      <c r="C110" s="12">
        <v>5.2687124000000001</v>
      </c>
      <c r="D110" s="12">
        <v>10.606591</v>
      </c>
      <c r="E110" s="12">
        <v>17.907543</v>
      </c>
      <c r="F110" s="12">
        <v>26.401280999999997</v>
      </c>
      <c r="G110" s="12">
        <v>33.871989999999997</v>
      </c>
      <c r="H110" s="12">
        <v>41.171550000000003</v>
      </c>
      <c r="I110" s="12">
        <v>53.942796999999999</v>
      </c>
      <c r="J110" s="12">
        <v>64.215130000000002</v>
      </c>
      <c r="K110" s="12">
        <v>71.102589999999992</v>
      </c>
      <c r="L110" s="12">
        <v>78.480149999999995</v>
      </c>
      <c r="M110" s="12">
        <v>89.220380000000006</v>
      </c>
      <c r="N110" s="12">
        <v>96.873199999999997</v>
      </c>
      <c r="O110" s="12">
        <v>103.68814999999999</v>
      </c>
      <c r="P110" s="12">
        <v>111.81914</v>
      </c>
      <c r="Q110" s="12">
        <v>109.81031</v>
      </c>
      <c r="R110" s="12">
        <v>114.08149</v>
      </c>
      <c r="S110" s="12">
        <v>117.29683</v>
      </c>
      <c r="T110" s="12">
        <v>116.74392999999999</v>
      </c>
      <c r="U110" s="12">
        <v>115.92880000000001</v>
      </c>
      <c r="V110" s="12">
        <v>116.66172999999999</v>
      </c>
      <c r="W110" s="12">
        <v>114.48357</v>
      </c>
      <c r="X110" s="12">
        <v>110.98347</v>
      </c>
      <c r="Y110" s="12">
        <v>111.67902000000001</v>
      </c>
      <c r="Z110" s="12">
        <v>106.82253</v>
      </c>
      <c r="AA110" s="12">
        <v>104.058375</v>
      </c>
      <c r="AB110" s="12">
        <v>100.96080499999999</v>
      </c>
      <c r="AC110" s="12">
        <v>99.206016000000005</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16.679679799999999</v>
      </c>
      <c r="D113" s="12">
        <v>14.751348500000001</v>
      </c>
      <c r="E113" s="12">
        <v>16.340675900000001</v>
      </c>
      <c r="F113" s="12">
        <v>15.205217899999999</v>
      </c>
      <c r="G113" s="12">
        <v>13.948283</v>
      </c>
      <c r="H113" s="12">
        <v>12.541625679999999</v>
      </c>
      <c r="I113" s="12">
        <v>11.803850799999999</v>
      </c>
      <c r="J113" s="12">
        <v>10.881236319999999</v>
      </c>
      <c r="K113" s="12">
        <v>10.2304212</v>
      </c>
      <c r="L113" s="12">
        <v>9.8137605000000008</v>
      </c>
      <c r="M113" s="12">
        <v>6.9047197000000002</v>
      </c>
      <c r="N113" s="12">
        <v>6.1535161</v>
      </c>
      <c r="O113" s="12">
        <v>6.0920404000000001</v>
      </c>
      <c r="P113" s="12">
        <v>5.7833701</v>
      </c>
      <c r="Q113" s="12">
        <v>5.1762031500000001</v>
      </c>
      <c r="R113" s="12">
        <v>4.7341537999999996</v>
      </c>
      <c r="S113" s="12">
        <v>5.0151411699999997</v>
      </c>
      <c r="T113" s="12">
        <v>4.2263435800000009</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4.1952832849999995</v>
      </c>
      <c r="D115" s="12">
        <v>9.2560303899999994</v>
      </c>
      <c r="E115" s="12">
        <v>19.444265720000004</v>
      </c>
      <c r="F115" s="12">
        <v>27.840328020000001</v>
      </c>
      <c r="G115" s="12">
        <v>37.459653059999994</v>
      </c>
      <c r="H115" s="12">
        <v>42.482774729999996</v>
      </c>
      <c r="I115" s="12">
        <v>52.124235130000002</v>
      </c>
      <c r="J115" s="12">
        <v>56.101763510000005</v>
      </c>
      <c r="K115" s="12">
        <v>58.038406770000002</v>
      </c>
      <c r="L115" s="12">
        <v>62.146433999999999</v>
      </c>
      <c r="M115" s="12">
        <v>65.796227729999998</v>
      </c>
      <c r="N115" s="12">
        <v>69.274188429999995</v>
      </c>
      <c r="O115" s="12">
        <v>79.106910400000004</v>
      </c>
      <c r="P115" s="12">
        <v>86.337743230000001</v>
      </c>
      <c r="Q115" s="12">
        <v>87.153954089999999</v>
      </c>
      <c r="R115" s="12">
        <v>89.085990210000006</v>
      </c>
      <c r="S115" s="12">
        <v>91.310667389999992</v>
      </c>
      <c r="T115" s="12">
        <v>85.451124729999989</v>
      </c>
      <c r="U115" s="12">
        <v>91.410016089999999</v>
      </c>
      <c r="V115" s="12">
        <v>86.544538040000006</v>
      </c>
      <c r="W115" s="12">
        <v>80.442997150000011</v>
      </c>
      <c r="X115" s="12">
        <v>85.474636799999999</v>
      </c>
      <c r="Y115" s="12">
        <v>88.542294269999999</v>
      </c>
      <c r="Z115" s="12">
        <v>80.539174560000021</v>
      </c>
      <c r="AA115" s="12">
        <v>79.899975779999991</v>
      </c>
      <c r="AB115" s="12">
        <v>80.997324829999997</v>
      </c>
      <c r="AC115" s="12">
        <v>74.522717850000006</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19.050856460000002</v>
      </c>
      <c r="D118" s="12">
        <v>18.45330542</v>
      </c>
      <c r="E118" s="12">
        <v>16.888746820000001</v>
      </c>
      <c r="F118" s="12">
        <v>15.7718308</v>
      </c>
      <c r="G118" s="12">
        <v>14.97557799</v>
      </c>
      <c r="H118" s="12">
        <v>13.85177777</v>
      </c>
      <c r="I118" s="12">
        <v>13.043393</v>
      </c>
      <c r="J118" s="12">
        <v>11.837975539999999</v>
      </c>
      <c r="K118" s="12">
        <v>11.005743129999999</v>
      </c>
      <c r="L118" s="12">
        <v>10.595059396</v>
      </c>
      <c r="M118" s="12">
        <v>9.8766362000000001</v>
      </c>
      <c r="N118" s="12">
        <v>7.873994269999999</v>
      </c>
      <c r="O118" s="12">
        <v>7.5431707249999995</v>
      </c>
      <c r="P118" s="12">
        <v>7.4610483500000013</v>
      </c>
      <c r="Q118" s="12">
        <v>6.7655618400000002</v>
      </c>
      <c r="R118" s="12">
        <v>6.3735967660000004</v>
      </c>
      <c r="S118" s="12">
        <v>6.0125125869999998</v>
      </c>
      <c r="T118" s="12">
        <v>5.4889666740000003</v>
      </c>
      <c r="U118" s="12">
        <v>5.5151698049999993</v>
      </c>
      <c r="V118" s="12">
        <v>5.0889176520000001</v>
      </c>
      <c r="W118" s="12">
        <v>1.50746885</v>
      </c>
      <c r="X118" s="12">
        <v>1.388517684</v>
      </c>
      <c r="Y118" s="12">
        <v>1.3429081</v>
      </c>
      <c r="Z118" s="12">
        <v>1.0898789</v>
      </c>
      <c r="AA118" s="12">
        <v>0.97498552999999999</v>
      </c>
      <c r="AB118" s="12">
        <v>0.98068395999999991</v>
      </c>
      <c r="AC118" s="12">
        <v>0.82623209999999991</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7.2497259999999999</v>
      </c>
      <c r="D120" s="12">
        <v>9.8478840000000005</v>
      </c>
      <c r="E120" s="12">
        <v>11.962101000000001</v>
      </c>
      <c r="F120" s="12">
        <v>13.449766</v>
      </c>
      <c r="G120" s="12">
        <v>15.280965</v>
      </c>
      <c r="H120" s="12">
        <v>16.612942999999998</v>
      </c>
      <c r="I120" s="12">
        <v>19.749727</v>
      </c>
      <c r="J120" s="12">
        <v>21.728916000000002</v>
      </c>
      <c r="K120" s="12">
        <v>23.958064</v>
      </c>
      <c r="L120" s="12">
        <v>27.313866999999998</v>
      </c>
      <c r="M120" s="12">
        <v>30.472619999999999</v>
      </c>
      <c r="N120" s="12">
        <v>31.548664000000002</v>
      </c>
      <c r="O120" s="12">
        <v>34.145574000000003</v>
      </c>
      <c r="P120" s="12">
        <v>37.415776999999999</v>
      </c>
      <c r="Q120" s="12">
        <v>36.960862999999996</v>
      </c>
      <c r="R120" s="12">
        <v>37.610720000000001</v>
      </c>
      <c r="S120" s="12">
        <v>37.507785000000005</v>
      </c>
      <c r="T120" s="12">
        <v>35.419105000000002</v>
      </c>
      <c r="U120" s="12">
        <v>37.069809999999997</v>
      </c>
      <c r="V120" s="12">
        <v>35.526910000000001</v>
      </c>
      <c r="W120" s="12">
        <v>35.873860000000001</v>
      </c>
      <c r="X120" s="12">
        <v>35.088440000000006</v>
      </c>
      <c r="Y120" s="12">
        <v>37.710730000000005</v>
      </c>
      <c r="Z120" s="12">
        <v>33.058832000000002</v>
      </c>
      <c r="AA120" s="12">
        <v>30.99737</v>
      </c>
      <c r="AB120" s="12">
        <v>31.999916000000002</v>
      </c>
      <c r="AC120" s="12">
        <v>29.25967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4.3977153999999997E-2</v>
      </c>
      <c r="D125" s="12">
        <v>0.39434845000000002</v>
      </c>
      <c r="E125" s="12">
        <v>0.53329420000000005</v>
      </c>
      <c r="F125" s="12">
        <v>0.88852390000000003</v>
      </c>
      <c r="G125" s="12">
        <v>1.4497891999999999</v>
      </c>
      <c r="H125" s="12">
        <v>1.8553970999999998</v>
      </c>
      <c r="I125" s="12">
        <v>2.9211312999999999</v>
      </c>
      <c r="J125" s="12">
        <v>3.6674254999999998</v>
      </c>
      <c r="K125" s="12">
        <v>4.6528622999999998</v>
      </c>
      <c r="L125" s="12">
        <v>4.8204390000000004</v>
      </c>
      <c r="M125" s="12">
        <v>5.3107284999999997</v>
      </c>
      <c r="N125" s="12">
        <v>5.2029185</v>
      </c>
      <c r="O125" s="12">
        <v>5.785952</v>
      </c>
      <c r="P125" s="12">
        <v>6.2585106999999995</v>
      </c>
      <c r="Q125" s="12">
        <v>6.058827</v>
      </c>
      <c r="R125" s="12">
        <v>6.0309926999999997</v>
      </c>
      <c r="S125" s="12">
        <v>6.820227</v>
      </c>
      <c r="T125" s="12">
        <v>6.3920864000000002</v>
      </c>
      <c r="U125" s="12">
        <v>6.5195625000000001</v>
      </c>
      <c r="V125" s="12">
        <v>6.2344955999999998</v>
      </c>
      <c r="W125" s="12">
        <v>5.9500537000000007</v>
      </c>
      <c r="X125" s="12">
        <v>6.0896493999999999</v>
      </c>
      <c r="Y125" s="12">
        <v>6.2058010000000001</v>
      </c>
      <c r="Z125" s="12">
        <v>5.4033853000000001</v>
      </c>
      <c r="AA125" s="12">
        <v>5.5363020000000001</v>
      </c>
      <c r="AB125" s="12">
        <v>5.6414740000000005</v>
      </c>
      <c r="AC125" s="12">
        <v>5.3176969999999999</v>
      </c>
    </row>
    <row r="127" spans="1:29" collapsed="1"/>
  </sheetData>
  <sheetProtection algorithmName="SHA-512" hashValue="YkXvAz8RRwYddI5mImtZAxVv4v0yZAPBS2L4U+O9Wek3YdV6a20mniz0vL+DtyEVGbZ3C9fAJWz3tmQbPchi0g==" saltValue="qnzjaaoDpzmjw6yokbI5h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1.7195100559356764E-2</v>
      </c>
      <c r="E10" s="12">
        <v>1.6302052185332105E-2</v>
      </c>
      <c r="F10" s="12">
        <v>1.5928294591466767E-2</v>
      </c>
      <c r="G10" s="12">
        <v>1.5217851581201598E-2</v>
      </c>
      <c r="H10" s="12">
        <v>937.67594558624899</v>
      </c>
      <c r="I10" s="12">
        <v>888.79250953653047</v>
      </c>
      <c r="J10" s="12">
        <v>842.45806054205934</v>
      </c>
      <c r="K10" s="12">
        <v>800.66753550095939</v>
      </c>
      <c r="L10" s="12">
        <v>756.79819653928257</v>
      </c>
      <c r="M10" s="12">
        <v>717.34433668969348</v>
      </c>
      <c r="N10" s="12">
        <v>679.947504717426</v>
      </c>
      <c r="O10" s="12">
        <v>3292.1826614959277</v>
      </c>
      <c r="P10" s="12">
        <v>3111.798003071352</v>
      </c>
      <c r="Q10" s="12">
        <v>9560.3018894054312</v>
      </c>
      <c r="R10" s="12">
        <v>9061.8975508347103</v>
      </c>
      <c r="S10" s="12">
        <v>8612.3777169233435</v>
      </c>
      <c r="T10" s="12">
        <v>8140.4898134042041</v>
      </c>
      <c r="U10" s="12">
        <v>7716.1041494763003</v>
      </c>
      <c r="V10" s="12">
        <v>7313.8428387436506</v>
      </c>
      <c r="W10" s="12">
        <v>10402.821628759131</v>
      </c>
      <c r="X10" s="12">
        <v>15776.475555791694</v>
      </c>
      <c r="Y10" s="12">
        <v>14954.005297392585</v>
      </c>
      <c r="Z10" s="12">
        <v>19103.753518832251</v>
      </c>
      <c r="AA10" s="12">
        <v>18156.102065088347</v>
      </c>
      <c r="AB10" s="12">
        <v>22987.604033474989</v>
      </c>
      <c r="AC10" s="12">
        <v>21789.198234630894</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117089.08911462821</v>
      </c>
      <c r="E13" s="12">
        <v>112054.05852741668</v>
      </c>
      <c r="F13" s="12">
        <v>147918.84555970199</v>
      </c>
      <c r="G13" s="12">
        <v>226586.30297913836</v>
      </c>
      <c r="H13" s="12">
        <v>300582.62484642892</v>
      </c>
      <c r="I13" s="12">
        <v>312478.8438862685</v>
      </c>
      <c r="J13" s="12">
        <v>344742.2454545775</v>
      </c>
      <c r="K13" s="12">
        <v>344947.08905027265</v>
      </c>
      <c r="L13" s="12">
        <v>366682.32075092942</v>
      </c>
      <c r="M13" s="12">
        <v>399167.19780038367</v>
      </c>
      <c r="N13" s="12">
        <v>381531.97445819416</v>
      </c>
      <c r="O13" s="12">
        <v>381283.7013195444</v>
      </c>
      <c r="P13" s="12">
        <v>369631.39009446057</v>
      </c>
      <c r="Q13" s="12">
        <v>395279.27659827215</v>
      </c>
      <c r="R13" s="12">
        <v>376273.80595943058</v>
      </c>
      <c r="S13" s="12">
        <v>363334.4889440714</v>
      </c>
      <c r="T13" s="12">
        <v>350779.52846610633</v>
      </c>
      <c r="U13" s="12">
        <v>336716.83606189745</v>
      </c>
      <c r="V13" s="12">
        <v>349990.36644210492</v>
      </c>
      <c r="W13" s="12">
        <v>353610.99971335678</v>
      </c>
      <c r="X13" s="12">
        <v>336305.65382454096</v>
      </c>
      <c r="Y13" s="12">
        <v>322323.85107043351</v>
      </c>
      <c r="Z13" s="12">
        <v>364008.54359467066</v>
      </c>
      <c r="AA13" s="12">
        <v>370600.55670190963</v>
      </c>
      <c r="AB13" s="12">
        <v>359194.26269122638</v>
      </c>
      <c r="AC13" s="12">
        <v>350097.02652291505</v>
      </c>
    </row>
    <row r="14" spans="1:29">
      <c r="A14" s="11" t="s">
        <v>28</v>
      </c>
      <c r="B14" s="11" t="s">
        <v>99</v>
      </c>
      <c r="C14" s="12">
        <v>0</v>
      </c>
      <c r="D14" s="12">
        <v>0.10531400998955852</v>
      </c>
      <c r="E14" s="12">
        <v>12587.174494807354</v>
      </c>
      <c r="F14" s="12">
        <v>11930.991406642073</v>
      </c>
      <c r="G14" s="12">
        <v>11359.779112886627</v>
      </c>
      <c r="H14" s="12">
        <v>19182.110499919578</v>
      </c>
      <c r="I14" s="12">
        <v>30168.764396430874</v>
      </c>
      <c r="J14" s="12">
        <v>52081.512278647584</v>
      </c>
      <c r="K14" s="12">
        <v>53091.500113897404</v>
      </c>
      <c r="L14" s="12">
        <v>80421.375096320829</v>
      </c>
      <c r="M14" s="12">
        <v>91448.429341197669</v>
      </c>
      <c r="N14" s="12">
        <v>105283.17586354728</v>
      </c>
      <c r="O14" s="12">
        <v>100060.55008189277</v>
      </c>
      <c r="P14" s="12">
        <v>98597.339084853738</v>
      </c>
      <c r="Q14" s="12">
        <v>138936.5160587451</v>
      </c>
      <c r="R14" s="12">
        <v>141688.67927870751</v>
      </c>
      <c r="S14" s="12">
        <v>208127.05058530025</v>
      </c>
      <c r="T14" s="12">
        <v>238583.51730516567</v>
      </c>
      <c r="U14" s="12">
        <v>254791.72075161675</v>
      </c>
      <c r="V14" s="12">
        <v>295985.53109868366</v>
      </c>
      <c r="W14" s="12">
        <v>317511.44821443781</v>
      </c>
      <c r="X14" s="12">
        <v>300716.34617489256</v>
      </c>
      <c r="Y14" s="12">
        <v>288660.19161098893</v>
      </c>
      <c r="Z14" s="12">
        <v>302650.27401373925</v>
      </c>
      <c r="AA14" s="12">
        <v>295046.29440823704</v>
      </c>
      <c r="AB14" s="12">
        <v>296966.92151440209</v>
      </c>
      <c r="AC14" s="12">
        <v>303960.45039013156</v>
      </c>
    </row>
    <row r="15" spans="1:29">
      <c r="A15" s="11" t="s">
        <v>28</v>
      </c>
      <c r="B15" s="11" t="s">
        <v>24</v>
      </c>
      <c r="C15" s="12">
        <v>0</v>
      </c>
      <c r="D15" s="12">
        <v>9.917967568811531E-2</v>
      </c>
      <c r="E15" s="12">
        <v>9107.1356106145777</v>
      </c>
      <c r="F15" s="12">
        <v>8632.423477566208</v>
      </c>
      <c r="G15" s="12">
        <v>20366.543139583766</v>
      </c>
      <c r="H15" s="12">
        <v>42013.998229379846</v>
      </c>
      <c r="I15" s="12">
        <v>41121.374811305752</v>
      </c>
      <c r="J15" s="12">
        <v>45272.739301145957</v>
      </c>
      <c r="K15" s="12">
        <v>43519.377577684187</v>
      </c>
      <c r="L15" s="12">
        <v>76986.549219518405</v>
      </c>
      <c r="M15" s="12">
        <v>75354.056772500888</v>
      </c>
      <c r="N15" s="12">
        <v>71425.64681100694</v>
      </c>
      <c r="O15" s="12">
        <v>75507.223485405324</v>
      </c>
      <c r="P15" s="12">
        <v>71370.046324132127</v>
      </c>
      <c r="Q15" s="12">
        <v>73219.621984219673</v>
      </c>
      <c r="R15" s="12">
        <v>69402.487738998796</v>
      </c>
      <c r="S15" s="12">
        <v>98093.510485766863</v>
      </c>
      <c r="T15" s="12">
        <v>104274.73990841473</v>
      </c>
      <c r="U15" s="12">
        <v>135432.36567950138</v>
      </c>
      <c r="V15" s="12">
        <v>152696.50397200268</v>
      </c>
      <c r="W15" s="12">
        <v>154630.86281198481</v>
      </c>
      <c r="X15" s="12">
        <v>157525.9817319139</v>
      </c>
      <c r="Y15" s="12">
        <v>150484.06320519789</v>
      </c>
      <c r="Z15" s="12">
        <v>144038.9277877555</v>
      </c>
      <c r="AA15" s="12">
        <v>136893.80805865952</v>
      </c>
      <c r="AB15" s="12">
        <v>147858.35793987423</v>
      </c>
      <c r="AC15" s="12">
        <v>141351.50471807027</v>
      </c>
    </row>
    <row r="16" spans="1:29">
      <c r="A16" s="11" t="s">
        <v>28</v>
      </c>
      <c r="B16" s="11" t="s">
        <v>100</v>
      </c>
      <c r="C16" s="12">
        <v>0</v>
      </c>
      <c r="D16" s="12">
        <v>0</v>
      </c>
      <c r="E16" s="12">
        <v>6082.2249019546734</v>
      </c>
      <c r="F16" s="12">
        <v>5765.1594687461793</v>
      </c>
      <c r="G16" s="12">
        <v>5735.9626604053683</v>
      </c>
      <c r="H16" s="12">
        <v>7149.4929460308349</v>
      </c>
      <c r="I16" s="12">
        <v>6776.7800359389048</v>
      </c>
      <c r="J16" s="12">
        <v>6821.5436173824201</v>
      </c>
      <c r="K16" s="12">
        <v>6483.1592548718381</v>
      </c>
      <c r="L16" s="12">
        <v>10736.964905788747</v>
      </c>
      <c r="M16" s="12">
        <v>10177.219149514136</v>
      </c>
      <c r="N16" s="12">
        <v>11632.424904034629</v>
      </c>
      <c r="O16" s="12">
        <v>12209.965386001542</v>
      </c>
      <c r="P16" s="12">
        <v>11540.959676034676</v>
      </c>
      <c r="Q16" s="12">
        <v>23578.640008176222</v>
      </c>
      <c r="R16" s="12">
        <v>22349.422218764448</v>
      </c>
      <c r="S16" s="12">
        <v>23884.252994512721</v>
      </c>
      <c r="T16" s="12">
        <v>22575.592553616483</v>
      </c>
      <c r="U16" s="12">
        <v>21398.670103214339</v>
      </c>
      <c r="V16" s="12">
        <v>20283.1011358613</v>
      </c>
      <c r="W16" s="12">
        <v>19276.949974392992</v>
      </c>
      <c r="X16" s="12">
        <v>18772.725212468173</v>
      </c>
      <c r="Y16" s="12">
        <v>17794.052806474836</v>
      </c>
      <c r="Z16" s="12">
        <v>20035.221180619104</v>
      </c>
      <c r="AA16" s="12">
        <v>19041.364029975673</v>
      </c>
      <c r="AB16" s="12">
        <v>18021.786024953435</v>
      </c>
      <c r="AC16" s="12">
        <v>17082.262815388094</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117089.31080341444</v>
      </c>
      <c r="E18" s="30">
        <v>139830.60983684548</v>
      </c>
      <c r="F18" s="30">
        <v>174247.43584095108</v>
      </c>
      <c r="G18" s="30">
        <v>264048.60310986574</v>
      </c>
      <c r="H18" s="30">
        <v>369865.90246734541</v>
      </c>
      <c r="I18" s="30">
        <v>391434.55563948053</v>
      </c>
      <c r="J18" s="30">
        <v>449760.49871229549</v>
      </c>
      <c r="K18" s="30">
        <v>448841.79353222705</v>
      </c>
      <c r="L18" s="30">
        <v>535584.00816909666</v>
      </c>
      <c r="M18" s="30">
        <v>576864.24740028603</v>
      </c>
      <c r="N18" s="30">
        <v>570553.16954150039</v>
      </c>
      <c r="O18" s="30">
        <v>572353.62293433992</v>
      </c>
      <c r="P18" s="30">
        <v>554251.53318255243</v>
      </c>
      <c r="Q18" s="30">
        <v>640574.35653881845</v>
      </c>
      <c r="R18" s="30">
        <v>618776.29274673609</v>
      </c>
      <c r="S18" s="30">
        <v>702051.6807265745</v>
      </c>
      <c r="T18" s="30">
        <v>724353.86804670747</v>
      </c>
      <c r="U18" s="30">
        <v>756055.69674570614</v>
      </c>
      <c r="V18" s="30">
        <v>826269.34548739612</v>
      </c>
      <c r="W18" s="30">
        <v>855433.08234293165</v>
      </c>
      <c r="X18" s="30">
        <v>829097.18249960733</v>
      </c>
      <c r="Y18" s="30">
        <v>794216.16399048781</v>
      </c>
      <c r="Z18" s="30">
        <v>849836.72009561677</v>
      </c>
      <c r="AA18" s="30">
        <v>839738.12526387034</v>
      </c>
      <c r="AB18" s="30">
        <v>845028.93220393127</v>
      </c>
      <c r="AC18" s="30">
        <v>834280.44268113584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7.6300636687802702E-3</v>
      </c>
      <c r="E25" s="12">
        <v>7.2322878397494501E-3</v>
      </c>
      <c r="F25" s="12">
        <v>6.8552491391397795E-3</v>
      </c>
      <c r="G25" s="12">
        <v>6.5202089747890702E-3</v>
      </c>
      <c r="H25" s="12">
        <v>6.1720781564637102E-3</v>
      </c>
      <c r="I25" s="12">
        <v>5.8607996650903308E-3</v>
      </c>
      <c r="J25" s="12">
        <v>5.5651229300151799E-3</v>
      </c>
      <c r="K25" s="12">
        <v>5.2938622392703994E-3</v>
      </c>
      <c r="L25" s="12">
        <v>5.0108099540575801E-3</v>
      </c>
      <c r="M25" s="12">
        <v>4.7630856024701001E-3</v>
      </c>
      <c r="N25" s="12">
        <v>4.5328615885640907E-3</v>
      </c>
      <c r="O25" s="12">
        <v>4.3112324058785399E-3</v>
      </c>
      <c r="P25" s="12">
        <v>4.0886836417967799E-3</v>
      </c>
      <c r="Q25" s="12">
        <v>3616.2716855690287</v>
      </c>
      <c r="R25" s="12">
        <v>3427.7456787980345</v>
      </c>
      <c r="S25" s="12">
        <v>3257.7106230194554</v>
      </c>
      <c r="T25" s="12">
        <v>3079.2147012951896</v>
      </c>
      <c r="U25" s="12">
        <v>2918.6869257470817</v>
      </c>
      <c r="V25" s="12">
        <v>2766.5278996552447</v>
      </c>
      <c r="W25" s="12">
        <v>2629.2930813922221</v>
      </c>
      <c r="X25" s="12">
        <v>3198.7435305678532</v>
      </c>
      <c r="Y25" s="12">
        <v>3031.9843958904153</v>
      </c>
      <c r="Z25" s="12">
        <v>3662.0460889646993</v>
      </c>
      <c r="AA25" s="12">
        <v>3480.3884217988102</v>
      </c>
      <c r="AB25" s="12">
        <v>3419.5955902721489</v>
      </c>
      <c r="AC25" s="12">
        <v>3241.3228482339541</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53708.224627879288</v>
      </c>
      <c r="E28" s="12">
        <v>51977.40931037315</v>
      </c>
      <c r="F28" s="12">
        <v>67146.523053113851</v>
      </c>
      <c r="G28" s="12">
        <v>121780.08652892279</v>
      </c>
      <c r="H28" s="12">
        <v>128478.34166471873</v>
      </c>
      <c r="I28" s="12">
        <v>125912.42571810188</v>
      </c>
      <c r="J28" s="12">
        <v>120052.97647157351</v>
      </c>
      <c r="K28" s="12">
        <v>114097.68756148392</v>
      </c>
      <c r="L28" s="12">
        <v>127966.65928150223</v>
      </c>
      <c r="M28" s="12">
        <v>129560.53525770377</v>
      </c>
      <c r="N28" s="12">
        <v>125693.2446529547</v>
      </c>
      <c r="O28" s="12">
        <v>138135.8644710675</v>
      </c>
      <c r="P28" s="12">
        <v>138115.58532159269</v>
      </c>
      <c r="Q28" s="12">
        <v>136040.08811354998</v>
      </c>
      <c r="R28" s="12">
        <v>128982.33142827278</v>
      </c>
      <c r="S28" s="12">
        <v>123236.35182591657</v>
      </c>
      <c r="T28" s="12">
        <v>119309.58474940152</v>
      </c>
      <c r="U28" s="12">
        <v>114872.88149975133</v>
      </c>
      <c r="V28" s="12">
        <v>122616.54117455638</v>
      </c>
      <c r="W28" s="12">
        <v>131941.19704694377</v>
      </c>
      <c r="X28" s="12">
        <v>124711.99769482051</v>
      </c>
      <c r="Y28" s="12">
        <v>118469.76888207815</v>
      </c>
      <c r="Z28" s="12">
        <v>121147.38863039542</v>
      </c>
      <c r="AA28" s="12">
        <v>131205.58975143541</v>
      </c>
      <c r="AB28" s="12">
        <v>124016.60265530732</v>
      </c>
      <c r="AC28" s="12">
        <v>118437.69806464278</v>
      </c>
    </row>
    <row r="29" spans="1:29">
      <c r="A29" s="11" t="s">
        <v>111</v>
      </c>
      <c r="B29" s="11" t="s">
        <v>99</v>
      </c>
      <c r="C29" s="12">
        <v>0</v>
      </c>
      <c r="D29" s="12">
        <v>4.2965436564420187E-2</v>
      </c>
      <c r="E29" s="12">
        <v>12587.099705839846</v>
      </c>
      <c r="F29" s="12">
        <v>11930.902161898322</v>
      </c>
      <c r="G29" s="12">
        <v>11359.693649046636</v>
      </c>
      <c r="H29" s="12">
        <v>17548.507219315885</v>
      </c>
      <c r="I29" s="12">
        <v>28312.529472921357</v>
      </c>
      <c r="J29" s="12">
        <v>42776.842673111802</v>
      </c>
      <c r="K29" s="12">
        <v>40654.875858297411</v>
      </c>
      <c r="L29" s="12">
        <v>44075.48927123368</v>
      </c>
      <c r="M29" s="12">
        <v>48987.523714587915</v>
      </c>
      <c r="N29" s="12">
        <v>47155.247305171535</v>
      </c>
      <c r="O29" s="12">
        <v>44816.087132167428</v>
      </c>
      <c r="P29" s="12">
        <v>44593.878295074508</v>
      </c>
      <c r="Q29" s="12">
        <v>59187.301389119173</v>
      </c>
      <c r="R29" s="12">
        <v>61310.940101169806</v>
      </c>
      <c r="S29" s="12">
        <v>82209.927105923925</v>
      </c>
      <c r="T29" s="12">
        <v>90306.366480524695</v>
      </c>
      <c r="U29" s="12">
        <v>90036.923851214015</v>
      </c>
      <c r="V29" s="12">
        <v>93097.792110699447</v>
      </c>
      <c r="W29" s="12">
        <v>93681.350790474928</v>
      </c>
      <c r="X29" s="12">
        <v>88548.378162300869</v>
      </c>
      <c r="Y29" s="12">
        <v>83932.112268379744</v>
      </c>
      <c r="Z29" s="12">
        <v>91376.272843984378</v>
      </c>
      <c r="AA29" s="12">
        <v>90905.338844358674</v>
      </c>
      <c r="AB29" s="12">
        <v>89818.287748281742</v>
      </c>
      <c r="AC29" s="12">
        <v>93709.824282700909</v>
      </c>
    </row>
    <row r="30" spans="1:29">
      <c r="A30" s="11" t="s">
        <v>111</v>
      </c>
      <c r="B30" s="11" t="s">
        <v>24</v>
      </c>
      <c r="C30" s="12">
        <v>0</v>
      </c>
      <c r="D30" s="12">
        <v>6.2180291481530807E-2</v>
      </c>
      <c r="E30" s="12">
        <v>9107.0949373727999</v>
      </c>
      <c r="F30" s="12">
        <v>8632.3231572400764</v>
      </c>
      <c r="G30" s="12">
        <v>20366.44093424399</v>
      </c>
      <c r="H30" s="12">
        <v>26091.930387963606</v>
      </c>
      <c r="I30" s="12">
        <v>26029.36417458802</v>
      </c>
      <c r="J30" s="12">
        <v>24672.401411221734</v>
      </c>
      <c r="K30" s="12">
        <v>23448.516358181783</v>
      </c>
      <c r="L30" s="12">
        <v>32843.085343577499</v>
      </c>
      <c r="M30" s="12">
        <v>31130.888028136276</v>
      </c>
      <c r="N30" s="12">
        <v>29507.950913578163</v>
      </c>
      <c r="O30" s="12">
        <v>28044.206992807598</v>
      </c>
      <c r="P30" s="12">
        <v>26507.614333155372</v>
      </c>
      <c r="Q30" s="12">
        <v>25125.701881391571</v>
      </c>
      <c r="R30" s="12">
        <v>23815.832111076208</v>
      </c>
      <c r="S30" s="12">
        <v>38729.073150336611</v>
      </c>
      <c r="T30" s="12">
        <v>36607.050901198963</v>
      </c>
      <c r="U30" s="12">
        <v>40695.738938256531</v>
      </c>
      <c r="V30" s="12">
        <v>40247.847455989329</v>
      </c>
      <c r="W30" s="12">
        <v>38619.964505733406</v>
      </c>
      <c r="X30" s="12">
        <v>40755.502444129503</v>
      </c>
      <c r="Y30" s="12">
        <v>39801.143676713422</v>
      </c>
      <c r="Z30" s="12">
        <v>39126.205023709234</v>
      </c>
      <c r="AA30" s="12">
        <v>37185.330963555614</v>
      </c>
      <c r="AB30" s="12">
        <v>41891.237216787369</v>
      </c>
      <c r="AC30" s="12">
        <v>39707.342230350871</v>
      </c>
    </row>
    <row r="31" spans="1:29">
      <c r="A31" s="11" t="s">
        <v>111</v>
      </c>
      <c r="B31" s="11" t="s">
        <v>100</v>
      </c>
      <c r="C31" s="12">
        <v>0</v>
      </c>
      <c r="D31" s="12">
        <v>0</v>
      </c>
      <c r="E31" s="12">
        <v>6082.1900849724907</v>
      </c>
      <c r="F31" s="12">
        <v>5765.1094351601141</v>
      </c>
      <c r="G31" s="12">
        <v>5735.9117517509885</v>
      </c>
      <c r="H31" s="12">
        <v>5421.634121181326</v>
      </c>
      <c r="I31" s="12">
        <v>5138.9899212242735</v>
      </c>
      <c r="J31" s="12">
        <v>4871.0809524009583</v>
      </c>
      <c r="K31" s="12">
        <v>4629.4485476503514</v>
      </c>
      <c r="L31" s="12">
        <v>4375.7928833400774</v>
      </c>
      <c r="M31" s="12">
        <v>4147.6712374916688</v>
      </c>
      <c r="N31" s="12">
        <v>3931.4420547227228</v>
      </c>
      <c r="O31" s="12">
        <v>3736.4221756604034</v>
      </c>
      <c r="P31" s="12">
        <v>3531.6969743052059</v>
      </c>
      <c r="Q31" s="12">
        <v>3347.5980728010504</v>
      </c>
      <c r="R31" s="12">
        <v>3173.0788161636215</v>
      </c>
      <c r="S31" s="12">
        <v>3015.6768027488879</v>
      </c>
      <c r="T31" s="12">
        <v>2850.4424965678668</v>
      </c>
      <c r="U31" s="12">
        <v>2701.8419848659478</v>
      </c>
      <c r="V31" s="12">
        <v>2560.9879705782405</v>
      </c>
      <c r="W31" s="12">
        <v>2433.9505005028591</v>
      </c>
      <c r="X31" s="12">
        <v>2300.6017501490128</v>
      </c>
      <c r="Y31" s="12">
        <v>2180.6652480208932</v>
      </c>
      <c r="Z31" s="12">
        <v>2066.9910038800813</v>
      </c>
      <c r="AA31" s="12">
        <v>1964.4568907120145</v>
      </c>
      <c r="AB31" s="12">
        <v>1856.8207788142454</v>
      </c>
      <c r="AC31" s="12">
        <v>1760.0197544073505</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53708.337403671008</v>
      </c>
      <c r="E33" s="30">
        <v>79753.801270846117</v>
      </c>
      <c r="F33" s="30">
        <v>93474.864662661508</v>
      </c>
      <c r="G33" s="30">
        <v>159242.13938417341</v>
      </c>
      <c r="H33" s="30">
        <v>177540.41956525767</v>
      </c>
      <c r="I33" s="30">
        <v>185393.31514763521</v>
      </c>
      <c r="J33" s="30">
        <v>192373.30707343094</v>
      </c>
      <c r="K33" s="30">
        <v>182830.53361947573</v>
      </c>
      <c r="L33" s="30">
        <v>209261.03179046343</v>
      </c>
      <c r="M33" s="30">
        <v>213826.62300100524</v>
      </c>
      <c r="N33" s="30">
        <v>206287.88945928871</v>
      </c>
      <c r="O33" s="30">
        <v>214732.58508293534</v>
      </c>
      <c r="P33" s="30">
        <v>212748.7790128114</v>
      </c>
      <c r="Q33" s="30">
        <v>227316.96114243081</v>
      </c>
      <c r="R33" s="30">
        <v>220709.92813548047</v>
      </c>
      <c r="S33" s="30">
        <v>250448.73950794546</v>
      </c>
      <c r="T33" s="30">
        <v>252152.65932898823</v>
      </c>
      <c r="U33" s="30">
        <v>251226.07319983491</v>
      </c>
      <c r="V33" s="30">
        <v>261289.69661147866</v>
      </c>
      <c r="W33" s="30">
        <v>269305.75592504715</v>
      </c>
      <c r="X33" s="30">
        <v>259515.22358196773</v>
      </c>
      <c r="Y33" s="30">
        <v>247415.67447108263</v>
      </c>
      <c r="Z33" s="30">
        <v>257378.9035909338</v>
      </c>
      <c r="AA33" s="30">
        <v>264741.10487186053</v>
      </c>
      <c r="AB33" s="30">
        <v>261002.54398946281</v>
      </c>
      <c r="AC33" s="30">
        <v>256856.20718033588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1.9662735126398608E-3</v>
      </c>
      <c r="E40" s="12">
        <v>1.8649703446366819E-3</v>
      </c>
      <c r="F40" s="12">
        <v>1.8881108275942929E-3</v>
      </c>
      <c r="G40" s="12">
        <v>1.808309509030464E-3</v>
      </c>
      <c r="H40" s="12">
        <v>937.66315198272673</v>
      </c>
      <c r="I40" s="12">
        <v>888.78024571537173</v>
      </c>
      <c r="J40" s="12">
        <v>842.44574346320132</v>
      </c>
      <c r="K40" s="12">
        <v>800.65579512835257</v>
      </c>
      <c r="L40" s="12">
        <v>756.78640547581074</v>
      </c>
      <c r="M40" s="12">
        <v>717.33311132016809</v>
      </c>
      <c r="N40" s="12">
        <v>679.93661841684263</v>
      </c>
      <c r="O40" s="12">
        <v>646.2080195093597</v>
      </c>
      <c r="P40" s="12">
        <v>610.80111736463311</v>
      </c>
      <c r="Q40" s="12">
        <v>3362.3642704384188</v>
      </c>
      <c r="R40" s="12">
        <v>3187.0751424456639</v>
      </c>
      <c r="S40" s="12">
        <v>3028.9787576351509</v>
      </c>
      <c r="T40" s="12">
        <v>2863.0154707247016</v>
      </c>
      <c r="U40" s="12">
        <v>2713.7587438912537</v>
      </c>
      <c r="V40" s="12">
        <v>2572.2831741549271</v>
      </c>
      <c r="W40" s="12">
        <v>2444.6837580623878</v>
      </c>
      <c r="X40" s="12">
        <v>2310.7350652354598</v>
      </c>
      <c r="Y40" s="12">
        <v>2190.2702133198886</v>
      </c>
      <c r="Z40" s="12">
        <v>6217.2991728539728</v>
      </c>
      <c r="AA40" s="12">
        <v>5908.8868658580577</v>
      </c>
      <c r="AB40" s="12">
        <v>11281.532110387894</v>
      </c>
      <c r="AC40" s="12">
        <v>10693.395370614109</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23313.897369144594</v>
      </c>
      <c r="E43" s="12">
        <v>22098.481178830552</v>
      </c>
      <c r="F43" s="12">
        <v>30768.870936495052</v>
      </c>
      <c r="G43" s="12">
        <v>50013.040706150241</v>
      </c>
      <c r="H43" s="12">
        <v>98678.461731306743</v>
      </c>
      <c r="I43" s="12">
        <v>94202.933341607684</v>
      </c>
      <c r="J43" s="12">
        <v>113798.84720744245</v>
      </c>
      <c r="K43" s="12">
        <v>108515.21900126094</v>
      </c>
      <c r="L43" s="12">
        <v>120048.18491997257</v>
      </c>
      <c r="M43" s="12">
        <v>129884.00286004301</v>
      </c>
      <c r="N43" s="12">
        <v>123400.18749467237</v>
      </c>
      <c r="O43" s="12">
        <v>117278.85822642897</v>
      </c>
      <c r="P43" s="12">
        <v>110852.93842218578</v>
      </c>
      <c r="Q43" s="12">
        <v>127199.17210205559</v>
      </c>
      <c r="R43" s="12">
        <v>120567.93571802598</v>
      </c>
      <c r="S43" s="12">
        <v>114587.10161896744</v>
      </c>
      <c r="T43" s="12">
        <v>110676.41923864633</v>
      </c>
      <c r="U43" s="12">
        <v>107347.72249603328</v>
      </c>
      <c r="V43" s="12">
        <v>110942.20360251164</v>
      </c>
      <c r="W43" s="12">
        <v>110538.74999659715</v>
      </c>
      <c r="X43" s="12">
        <v>104482.12962992788</v>
      </c>
      <c r="Y43" s="12">
        <v>99035.19453021056</v>
      </c>
      <c r="Z43" s="12">
        <v>122583.953110726</v>
      </c>
      <c r="AA43" s="12">
        <v>120483.00210122635</v>
      </c>
      <c r="AB43" s="12">
        <v>120088.08648152291</v>
      </c>
      <c r="AC43" s="12">
        <v>115080.51492229584</v>
      </c>
    </row>
    <row r="44" spans="1:29">
      <c r="A44" s="11" t="s">
        <v>112</v>
      </c>
      <c r="B44" s="11" t="s">
        <v>99</v>
      </c>
      <c r="C44" s="12">
        <v>0</v>
      </c>
      <c r="D44" s="12">
        <v>1.7291008021126739E-2</v>
      </c>
      <c r="E44" s="12">
        <v>2.3983497515903909E-2</v>
      </c>
      <c r="F44" s="12">
        <v>2.3906551666453498E-2</v>
      </c>
      <c r="G44" s="12">
        <v>2.3071780543051843E-2</v>
      </c>
      <c r="H44" s="12">
        <v>1633.5433183132482</v>
      </c>
      <c r="I44" s="12">
        <v>1856.1765198550665</v>
      </c>
      <c r="J44" s="12">
        <v>9304.5862113688836</v>
      </c>
      <c r="K44" s="12">
        <v>12436.540466657007</v>
      </c>
      <c r="L44" s="12">
        <v>22170.708850318832</v>
      </c>
      <c r="M44" s="12">
        <v>29024.718815741475</v>
      </c>
      <c r="N44" s="12">
        <v>35776.137346741838</v>
      </c>
      <c r="O44" s="12">
        <v>34001.443738410439</v>
      </c>
      <c r="P44" s="12">
        <v>32138.442842541554</v>
      </c>
      <c r="Q44" s="12">
        <v>46022.278672188841</v>
      </c>
      <c r="R44" s="12">
        <v>48409.076732849033</v>
      </c>
      <c r="S44" s="12">
        <v>91338.453595902072</v>
      </c>
      <c r="T44" s="12">
        <v>101177.11538287303</v>
      </c>
      <c r="U44" s="12">
        <v>100119.69507120183</v>
      </c>
      <c r="V44" s="12">
        <v>136225.3558921674</v>
      </c>
      <c r="W44" s="12">
        <v>129476.35439520149</v>
      </c>
      <c r="X44" s="12">
        <v>122382.10802084373</v>
      </c>
      <c r="Y44" s="12">
        <v>118178.83986428188</v>
      </c>
      <c r="Z44" s="12">
        <v>125514.58067976692</v>
      </c>
      <c r="AA44" s="12">
        <v>121945.82750408779</v>
      </c>
      <c r="AB44" s="12">
        <v>124547.60568678267</v>
      </c>
      <c r="AC44" s="12">
        <v>129863.35868972124</v>
      </c>
    </row>
    <row r="45" spans="1:29">
      <c r="A45" s="11" t="s">
        <v>112</v>
      </c>
      <c r="B45" s="11" t="s">
        <v>24</v>
      </c>
      <c r="C45" s="12">
        <v>0</v>
      </c>
      <c r="D45" s="12">
        <v>8.4383765606184796E-3</v>
      </c>
      <c r="E45" s="12">
        <v>9.3717201314786301E-3</v>
      </c>
      <c r="F45" s="12">
        <v>1.385269101082896E-2</v>
      </c>
      <c r="G45" s="12">
        <v>1.713462440190652E-2</v>
      </c>
      <c r="H45" s="12">
        <v>15921.987394339729</v>
      </c>
      <c r="I45" s="12">
        <v>15091.931318143217</v>
      </c>
      <c r="J45" s="12">
        <v>18305.412920454215</v>
      </c>
      <c r="K45" s="12">
        <v>17889.77118437496</v>
      </c>
      <c r="L45" s="12">
        <v>31327.94340301054</v>
      </c>
      <c r="M45" s="12">
        <v>32075.755417970562</v>
      </c>
      <c r="N45" s="12">
        <v>30403.559808083406</v>
      </c>
      <c r="O45" s="12">
        <v>28895.376040405547</v>
      </c>
      <c r="P45" s="12">
        <v>27312.145644816239</v>
      </c>
      <c r="Q45" s="12">
        <v>25888.289853538674</v>
      </c>
      <c r="R45" s="12">
        <v>24538.663875095517</v>
      </c>
      <c r="S45" s="12">
        <v>39042.503295911978</v>
      </c>
      <c r="T45" s="12">
        <v>36903.293373110304</v>
      </c>
      <c r="U45" s="12">
        <v>48582.020841379257</v>
      </c>
      <c r="V45" s="12">
        <v>68392.704991256251</v>
      </c>
      <c r="W45" s="12">
        <v>65000.050318366826</v>
      </c>
      <c r="X45" s="12">
        <v>61438.57887133622</v>
      </c>
      <c r="Y45" s="12">
        <v>58235.619995285335</v>
      </c>
      <c r="Z45" s="12">
        <v>55199.639985949281</v>
      </c>
      <c r="AA45" s="12">
        <v>52461.433870256871</v>
      </c>
      <c r="AB45" s="12">
        <v>61308.821290530075</v>
      </c>
      <c r="AC45" s="12">
        <v>58112.626931885876</v>
      </c>
    </row>
    <row r="46" spans="1:29">
      <c r="A46" s="11" t="s">
        <v>112</v>
      </c>
      <c r="B46" s="11" t="s">
        <v>100</v>
      </c>
      <c r="C46" s="12">
        <v>0</v>
      </c>
      <c r="D46" s="12">
        <v>0</v>
      </c>
      <c r="E46" s="12">
        <v>7.8969135471925501E-3</v>
      </c>
      <c r="F46" s="12">
        <v>1.155586535969748E-2</v>
      </c>
      <c r="G46" s="12">
        <v>1.1376779791101899E-2</v>
      </c>
      <c r="H46" s="12">
        <v>1727.8195924901927</v>
      </c>
      <c r="I46" s="12">
        <v>1637.7437500606463</v>
      </c>
      <c r="J46" s="12">
        <v>1552.3638148944469</v>
      </c>
      <c r="K46" s="12">
        <v>1475.3580250540206</v>
      </c>
      <c r="L46" s="12">
        <v>1394.5205028778487</v>
      </c>
      <c r="M46" s="12">
        <v>1321.8208765531342</v>
      </c>
      <c r="N46" s="12">
        <v>3238.681950575382</v>
      </c>
      <c r="O46" s="12">
        <v>3078.0256798611153</v>
      </c>
      <c r="P46" s="12">
        <v>2909.3750551474714</v>
      </c>
      <c r="Q46" s="12">
        <v>14805.695708579076</v>
      </c>
      <c r="R46" s="12">
        <v>14033.834861037431</v>
      </c>
      <c r="S46" s="12">
        <v>15981.164008747457</v>
      </c>
      <c r="T46" s="12">
        <v>15105.526812552664</v>
      </c>
      <c r="U46" s="12">
        <v>14318.034952739996</v>
      </c>
      <c r="V46" s="12">
        <v>13571.597284128986</v>
      </c>
      <c r="W46" s="12">
        <v>12898.371263344021</v>
      </c>
      <c r="X46" s="12">
        <v>12191.645914843928</v>
      </c>
      <c r="Y46" s="12">
        <v>11556.06249312295</v>
      </c>
      <c r="Z46" s="12">
        <v>14122.424174247126</v>
      </c>
      <c r="AA46" s="12">
        <v>13421.874094738525</v>
      </c>
      <c r="AB46" s="12">
        <v>12686.46527041232</v>
      </c>
      <c r="AC46" s="12">
        <v>12025.085570577163</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23313.92506480269</v>
      </c>
      <c r="E48" s="30">
        <v>22098.524295932089</v>
      </c>
      <c r="F48" s="30">
        <v>30768.922139713915</v>
      </c>
      <c r="G48" s="30">
        <v>50013.094097644484</v>
      </c>
      <c r="H48" s="30">
        <v>118899.47518843263</v>
      </c>
      <c r="I48" s="30">
        <v>113677.565175382</v>
      </c>
      <c r="J48" s="30">
        <v>143803.65589762322</v>
      </c>
      <c r="K48" s="30">
        <v>141117.54447247527</v>
      </c>
      <c r="L48" s="30">
        <v>175698.14408165563</v>
      </c>
      <c r="M48" s="30">
        <v>193023.63108162835</v>
      </c>
      <c r="N48" s="30">
        <v>193498.50321848984</v>
      </c>
      <c r="O48" s="30">
        <v>183899.91170461543</v>
      </c>
      <c r="P48" s="30">
        <v>173823.7030820557</v>
      </c>
      <c r="Q48" s="30">
        <v>217277.80060680059</v>
      </c>
      <c r="R48" s="30">
        <v>210736.58632945365</v>
      </c>
      <c r="S48" s="30">
        <v>263978.2012771641</v>
      </c>
      <c r="T48" s="30">
        <v>266725.370277907</v>
      </c>
      <c r="U48" s="30">
        <v>273081.23210524564</v>
      </c>
      <c r="V48" s="30">
        <v>331704.14494421921</v>
      </c>
      <c r="W48" s="30">
        <v>320358.2097315719</v>
      </c>
      <c r="X48" s="30">
        <v>302805.19750218728</v>
      </c>
      <c r="Y48" s="30">
        <v>289195.9870962206</v>
      </c>
      <c r="Z48" s="30">
        <v>323637.89712354331</v>
      </c>
      <c r="AA48" s="30">
        <v>314221.02443616756</v>
      </c>
      <c r="AB48" s="30">
        <v>329912.51083963591</v>
      </c>
      <c r="AC48" s="30">
        <v>325774.98148509423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3.7858294759511198E-3</v>
      </c>
      <c r="E55" s="12">
        <v>3.5884639592611996E-3</v>
      </c>
      <c r="F55" s="12">
        <v>3.40909417098094E-3</v>
      </c>
      <c r="G55" s="12">
        <v>3.2444949528060499E-3</v>
      </c>
      <c r="H55" s="12">
        <v>3.0823205520519002E-3</v>
      </c>
      <c r="I55" s="12">
        <v>2.93122146091297E-3</v>
      </c>
      <c r="J55" s="12">
        <v>2.7895850268114201E-3</v>
      </c>
      <c r="K55" s="12">
        <v>2.6543597460769899E-3</v>
      </c>
      <c r="L55" s="12">
        <v>2.57610842271664E-3</v>
      </c>
      <c r="M55" s="12">
        <v>2.4512524720860201E-3</v>
      </c>
      <c r="N55" s="12">
        <v>2.40689836835854E-3</v>
      </c>
      <c r="O55" s="12">
        <v>2645.9588732824991</v>
      </c>
      <c r="P55" s="12">
        <v>2500.9819507014363</v>
      </c>
      <c r="Q55" s="12">
        <v>2581.6523813547142</v>
      </c>
      <c r="R55" s="12">
        <v>2447.0638722041413</v>
      </c>
      <c r="S55" s="12">
        <v>2325.6760822330425</v>
      </c>
      <c r="T55" s="12">
        <v>2198.2480447985213</v>
      </c>
      <c r="U55" s="12">
        <v>2083.6474545453875</v>
      </c>
      <c r="V55" s="12">
        <v>1975.0212935462573</v>
      </c>
      <c r="W55" s="12">
        <v>5227.7384621280862</v>
      </c>
      <c r="X55" s="12">
        <v>10171.427333934158</v>
      </c>
      <c r="Y55" s="12">
        <v>9641.1633539553677</v>
      </c>
      <c r="Z55" s="12">
        <v>9138.5434726613821</v>
      </c>
      <c r="AA55" s="12">
        <v>8685.2213458768674</v>
      </c>
      <c r="AB55" s="12">
        <v>8209.3421973385502</v>
      </c>
      <c r="AC55" s="12">
        <v>7781.3670645454977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18678.895708212069</v>
      </c>
      <c r="E58" s="12">
        <v>17705.114452972706</v>
      </c>
      <c r="F58" s="12">
        <v>24616.325910144169</v>
      </c>
      <c r="G58" s="12">
        <v>28375.452815383716</v>
      </c>
      <c r="H58" s="12">
        <v>33550.393534579838</v>
      </c>
      <c r="I58" s="12">
        <v>43496.349852813124</v>
      </c>
      <c r="J58" s="12">
        <v>61996.413235168504</v>
      </c>
      <c r="K58" s="12">
        <v>58921.050016610912</v>
      </c>
      <c r="L58" s="12">
        <v>56218.726846107413</v>
      </c>
      <c r="M58" s="12">
        <v>79193.053106057981</v>
      </c>
      <c r="N58" s="12">
        <v>75064.506501523239</v>
      </c>
      <c r="O58" s="12">
        <v>71340.893278845135</v>
      </c>
      <c r="P58" s="12">
        <v>67432.119217568412</v>
      </c>
      <c r="Q58" s="12">
        <v>73905.585171051687</v>
      </c>
      <c r="R58" s="12">
        <v>70052.698628826824</v>
      </c>
      <c r="S58" s="12">
        <v>67888.335004331006</v>
      </c>
      <c r="T58" s="12">
        <v>65298.114605032737</v>
      </c>
      <c r="U58" s="12">
        <v>61893.947618662613</v>
      </c>
      <c r="V58" s="12">
        <v>61864.836990544449</v>
      </c>
      <c r="W58" s="12">
        <v>58993.293772176665</v>
      </c>
      <c r="X58" s="12">
        <v>55760.943749883387</v>
      </c>
      <c r="Y58" s="12">
        <v>56145.347559280388</v>
      </c>
      <c r="Z58" s="12">
        <v>63205.429694192368</v>
      </c>
      <c r="AA58" s="12">
        <v>60583.960169930986</v>
      </c>
      <c r="AB58" s="12">
        <v>57763.020991548787</v>
      </c>
      <c r="AC58" s="12">
        <v>59335.101641954585</v>
      </c>
    </row>
    <row r="59" spans="1:29">
      <c r="A59" s="11" t="s">
        <v>113</v>
      </c>
      <c r="B59" s="11" t="s">
        <v>99</v>
      </c>
      <c r="C59" s="12">
        <v>0</v>
      </c>
      <c r="D59" s="12">
        <v>1.505366884142266E-2</v>
      </c>
      <c r="E59" s="12">
        <v>1.4609859576451121E-2</v>
      </c>
      <c r="F59" s="12">
        <v>2.946593134754415E-2</v>
      </c>
      <c r="G59" s="12">
        <v>2.8163695388769804E-2</v>
      </c>
      <c r="H59" s="12">
        <v>2.6793086168981978E-2</v>
      </c>
      <c r="I59" s="12">
        <v>2.5878732982022559E-2</v>
      </c>
      <c r="J59" s="12">
        <v>3.3691781645664935E-2</v>
      </c>
      <c r="K59" s="12">
        <v>3.6463065490459169E-2</v>
      </c>
      <c r="L59" s="12">
        <v>10871.273083219472</v>
      </c>
      <c r="M59" s="12">
        <v>10304.524286848588</v>
      </c>
      <c r="N59" s="12">
        <v>13524.087687857344</v>
      </c>
      <c r="O59" s="12">
        <v>12853.218413685934</v>
      </c>
      <c r="P59" s="12">
        <v>13934.909285987329</v>
      </c>
      <c r="Q59" s="12">
        <v>17638.450029056712</v>
      </c>
      <c r="R59" s="12">
        <v>16718.912063765361</v>
      </c>
      <c r="S59" s="12">
        <v>19026.416813748496</v>
      </c>
      <c r="T59" s="12">
        <v>18196.84029615729</v>
      </c>
      <c r="U59" s="12">
        <v>30254.599302070394</v>
      </c>
      <c r="V59" s="12">
        <v>30911.639101257464</v>
      </c>
      <c r="W59" s="12">
        <v>42983.59510335495</v>
      </c>
      <c r="X59" s="12">
        <v>41114.479684229322</v>
      </c>
      <c r="Y59" s="12">
        <v>40415.229666075349</v>
      </c>
      <c r="Z59" s="12">
        <v>40321.381766023937</v>
      </c>
      <c r="AA59" s="12">
        <v>38739.814020055717</v>
      </c>
      <c r="AB59" s="12">
        <v>39245.938017427732</v>
      </c>
      <c r="AC59" s="12">
        <v>39198.937336323441</v>
      </c>
    </row>
    <row r="60" spans="1:29">
      <c r="A60" s="11" t="s">
        <v>113</v>
      </c>
      <c r="B60" s="11" t="s">
        <v>24</v>
      </c>
      <c r="C60" s="12">
        <v>0</v>
      </c>
      <c r="D60" s="12">
        <v>1.2742638037689449E-2</v>
      </c>
      <c r="E60" s="12">
        <v>1.2206498071035811E-2</v>
      </c>
      <c r="F60" s="12">
        <v>5.4662123627715206E-2</v>
      </c>
      <c r="G60" s="12">
        <v>5.2244749990803897E-2</v>
      </c>
      <c r="H60" s="12">
        <v>4.9390832705623305E-2</v>
      </c>
      <c r="I60" s="12">
        <v>4.7002263229344601E-2</v>
      </c>
      <c r="J60" s="12">
        <v>2294.7482869634955</v>
      </c>
      <c r="K60" s="12">
        <v>2180.9163942510522</v>
      </c>
      <c r="L60" s="12">
        <v>4645.9070541804995</v>
      </c>
      <c r="M60" s="12">
        <v>4403.7035697625952</v>
      </c>
      <c r="N60" s="12">
        <v>4174.1266718828811</v>
      </c>
      <c r="O60" s="12">
        <v>8424.4078498350245</v>
      </c>
      <c r="P60" s="12">
        <v>7962.8194253669753</v>
      </c>
      <c r="Q60" s="12">
        <v>9947.9121788893153</v>
      </c>
      <c r="R60" s="12">
        <v>9429.3010232742254</v>
      </c>
      <c r="S60" s="12">
        <v>9279.5933163128266</v>
      </c>
      <c r="T60" s="12">
        <v>13840.46781819735</v>
      </c>
      <c r="U60" s="12">
        <v>23936.105169073253</v>
      </c>
      <c r="V60" s="12">
        <v>22688.252514986947</v>
      </c>
      <c r="W60" s="12">
        <v>23404.371495755928</v>
      </c>
      <c r="X60" s="12">
        <v>26903.490075907073</v>
      </c>
      <c r="Y60" s="12">
        <v>25500.938595235795</v>
      </c>
      <c r="Z60" s="12">
        <v>24171.508134587053</v>
      </c>
      <c r="AA60" s="12">
        <v>22972.468670937742</v>
      </c>
      <c r="AB60" s="12">
        <v>21713.769297286912</v>
      </c>
      <c r="AC60" s="12">
        <v>21774.382323492329</v>
      </c>
    </row>
    <row r="61" spans="1:29">
      <c r="A61" s="11" t="s">
        <v>113</v>
      </c>
      <c r="B61" s="11" t="s">
        <v>100</v>
      </c>
      <c r="C61" s="12">
        <v>0</v>
      </c>
      <c r="D61" s="12">
        <v>0</v>
      </c>
      <c r="E61" s="12">
        <v>7.1882705910181191E-3</v>
      </c>
      <c r="F61" s="12">
        <v>1.563443878859903E-2</v>
      </c>
      <c r="G61" s="12">
        <v>1.495270405667413E-2</v>
      </c>
      <c r="H61" s="12">
        <v>1.42066053230573E-2</v>
      </c>
      <c r="I61" s="12">
        <v>1.356730376348279E-2</v>
      </c>
      <c r="J61" s="12">
        <v>1.9773601852079579E-2</v>
      </c>
      <c r="K61" s="12">
        <v>1.880875808564544E-2</v>
      </c>
      <c r="L61" s="12">
        <v>1.7853896752610419E-2</v>
      </c>
      <c r="M61" s="12">
        <v>1.6991145012221189E-2</v>
      </c>
      <c r="N61" s="12">
        <v>1.6178186136277469E-2</v>
      </c>
      <c r="O61" s="12">
        <v>1.9332433681777259E-2</v>
      </c>
      <c r="P61" s="12">
        <v>1.8442949892825779E-2</v>
      </c>
      <c r="Q61" s="12">
        <v>3.3510871079556394E-2</v>
      </c>
      <c r="R61" s="12">
        <v>3.1833902771454169E-2</v>
      </c>
      <c r="S61" s="12">
        <v>3.0394506016773272E-2</v>
      </c>
      <c r="T61" s="12">
        <v>2.9356742646829498E-2</v>
      </c>
      <c r="U61" s="12">
        <v>2.9952716949999202E-2</v>
      </c>
      <c r="V61" s="12">
        <v>2.8530047386354399E-2</v>
      </c>
      <c r="W61" s="12">
        <v>2.739358346178471E-2</v>
      </c>
      <c r="X61" s="12">
        <v>305.00877512269273</v>
      </c>
      <c r="Y61" s="12">
        <v>289.10812008065727</v>
      </c>
      <c r="Z61" s="12">
        <v>274.03625684161926</v>
      </c>
      <c r="AA61" s="12">
        <v>260.4426288237392</v>
      </c>
      <c r="AB61" s="12">
        <v>269.90502517903911</v>
      </c>
      <c r="AC61" s="12">
        <v>255.83420706356955</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18678.927290348423</v>
      </c>
      <c r="E63" s="30">
        <v>17705.152046064904</v>
      </c>
      <c r="F63" s="30">
        <v>24616.429081732102</v>
      </c>
      <c r="G63" s="30">
        <v>28375.551421028104</v>
      </c>
      <c r="H63" s="30">
        <v>33550.487007424585</v>
      </c>
      <c r="I63" s="30">
        <v>43496.43923233456</v>
      </c>
      <c r="J63" s="30">
        <v>64291.21777710053</v>
      </c>
      <c r="K63" s="30">
        <v>61102.024337045281</v>
      </c>
      <c r="L63" s="30">
        <v>71735.927413512574</v>
      </c>
      <c r="M63" s="30">
        <v>93901.30040506665</v>
      </c>
      <c r="N63" s="30">
        <v>92762.739446347972</v>
      </c>
      <c r="O63" s="30">
        <v>95264.497748082271</v>
      </c>
      <c r="P63" s="30">
        <v>91830.848322574049</v>
      </c>
      <c r="Q63" s="30">
        <v>104073.6332712235</v>
      </c>
      <c r="R63" s="30">
        <v>98648.007421973321</v>
      </c>
      <c r="S63" s="30">
        <v>98520.051611131377</v>
      </c>
      <c r="T63" s="30">
        <v>99533.700120928537</v>
      </c>
      <c r="U63" s="30">
        <v>118168.32949706861</v>
      </c>
      <c r="V63" s="30">
        <v>117439.7784303825</v>
      </c>
      <c r="W63" s="30">
        <v>130609.02622699909</v>
      </c>
      <c r="X63" s="30">
        <v>134255.34961907665</v>
      </c>
      <c r="Y63" s="30">
        <v>131991.78729462757</v>
      </c>
      <c r="Z63" s="30">
        <v>137110.89932430635</v>
      </c>
      <c r="AA63" s="30">
        <v>131241.90683562504</v>
      </c>
      <c r="AB63" s="30">
        <v>127201.97552878101</v>
      </c>
      <c r="AC63" s="30">
        <v>128345.62257337941</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1.9922273605340753E-3</v>
      </c>
      <c r="E70" s="12">
        <v>1.8895682573968702E-3</v>
      </c>
      <c r="F70" s="12">
        <v>2.1314464478072491E-3</v>
      </c>
      <c r="G70" s="12">
        <v>2.0332936251185418E-3</v>
      </c>
      <c r="H70" s="12">
        <v>1.9341098029267186E-3</v>
      </c>
      <c r="I70" s="12">
        <v>1.8448515139174151E-3</v>
      </c>
      <c r="J70" s="12">
        <v>2.0634978648942618E-3</v>
      </c>
      <c r="K70" s="12">
        <v>1.9732272500089148E-3</v>
      </c>
      <c r="L70" s="12">
        <v>2.180732292494623E-3</v>
      </c>
      <c r="M70" s="12">
        <v>2.0812112368739947E-3</v>
      </c>
      <c r="N70" s="12">
        <v>2.1029656365192163E-3</v>
      </c>
      <c r="O70" s="12">
        <v>7.0147786101618509E-3</v>
      </c>
      <c r="P70" s="12">
        <v>6.6386818279831191E-3</v>
      </c>
      <c r="Q70" s="12">
        <v>9.0826828716808316E-3</v>
      </c>
      <c r="R70" s="12">
        <v>8.6136760543084317E-3</v>
      </c>
      <c r="S70" s="12">
        <v>8.2085234281584693E-3</v>
      </c>
      <c r="T70" s="12">
        <v>7.7670657550347197E-3</v>
      </c>
      <c r="U70" s="12">
        <v>7.3674929868935094E-3</v>
      </c>
      <c r="V70" s="12">
        <v>6.9930541088228998E-3</v>
      </c>
      <c r="W70" s="12">
        <v>101.10289775954539</v>
      </c>
      <c r="X70" s="12">
        <v>95.563311366810979</v>
      </c>
      <c r="Y70" s="12">
        <v>90.581341815063595</v>
      </c>
      <c r="Z70" s="12">
        <v>85.859096492459031</v>
      </c>
      <c r="AA70" s="12">
        <v>81.600017101009826</v>
      </c>
      <c r="AB70" s="12">
        <v>77.129009441693952</v>
      </c>
      <c r="AC70" s="12">
        <v>73.108084723590437</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9089.5382545602824</v>
      </c>
      <c r="E73" s="12">
        <v>8615.6760834373144</v>
      </c>
      <c r="F73" s="12">
        <v>14144.829587632366</v>
      </c>
      <c r="G73" s="12">
        <v>13443.171804389247</v>
      </c>
      <c r="H73" s="12">
        <v>26095.689861619354</v>
      </c>
      <c r="I73" s="12">
        <v>28417.834142019936</v>
      </c>
      <c r="J73" s="12">
        <v>29392.717556159609</v>
      </c>
      <c r="K73" s="12">
        <v>27934.677485695898</v>
      </c>
      <c r="L73" s="12">
        <v>28903.185645491954</v>
      </c>
      <c r="M73" s="12">
        <v>28732.862710545098</v>
      </c>
      <c r="N73" s="12">
        <v>27234.941669292162</v>
      </c>
      <c r="O73" s="12">
        <v>25884.056349257367</v>
      </c>
      <c r="P73" s="12">
        <v>26156.176439272065</v>
      </c>
      <c r="Q73" s="12">
        <v>32462.184279679241</v>
      </c>
      <c r="R73" s="12">
        <v>32336.956168388875</v>
      </c>
      <c r="S73" s="12">
        <v>34495.910755903074</v>
      </c>
      <c r="T73" s="12">
        <v>33379.947455335743</v>
      </c>
      <c r="U73" s="12">
        <v>31639.760743939216</v>
      </c>
      <c r="V73" s="12">
        <v>34697.093660696628</v>
      </c>
      <c r="W73" s="12">
        <v>33253.713970619458</v>
      </c>
      <c r="X73" s="12">
        <v>33501.228968845768</v>
      </c>
      <c r="Y73" s="12">
        <v>31754.720685677028</v>
      </c>
      <c r="Z73" s="12">
        <v>41034.975515774619</v>
      </c>
      <c r="AA73" s="12">
        <v>43086.721230187773</v>
      </c>
      <c r="AB73" s="12">
        <v>42920.36630402194</v>
      </c>
      <c r="AC73" s="12">
        <v>43588.558713504179</v>
      </c>
    </row>
    <row r="74" spans="1:29">
      <c r="A74" s="11" t="s">
        <v>114</v>
      </c>
      <c r="B74" s="11" t="s">
        <v>99</v>
      </c>
      <c r="C74" s="12">
        <v>0</v>
      </c>
      <c r="D74" s="12">
        <v>2.376086985914469E-2</v>
      </c>
      <c r="E74" s="12">
        <v>3.0265351245609914E-2</v>
      </c>
      <c r="F74" s="12">
        <v>2.9651313792584462E-2</v>
      </c>
      <c r="G74" s="12">
        <v>2.8277805371869191E-2</v>
      </c>
      <c r="H74" s="12">
        <v>2.7498977228344178E-2</v>
      </c>
      <c r="I74" s="12">
        <v>2.6929663155123972E-2</v>
      </c>
      <c r="J74" s="12">
        <v>4.3012616576879062E-2</v>
      </c>
      <c r="K74" s="12">
        <v>4.0911807281807377E-2</v>
      </c>
      <c r="L74" s="12">
        <v>3303.8958401192494</v>
      </c>
      <c r="M74" s="12">
        <v>3131.6548664031629</v>
      </c>
      <c r="N74" s="12">
        <v>8827.6940635458104</v>
      </c>
      <c r="O74" s="12">
        <v>8389.7917890991721</v>
      </c>
      <c r="P74" s="12">
        <v>7930.100071572052</v>
      </c>
      <c r="Q74" s="12">
        <v>16088.476896193291</v>
      </c>
      <c r="R74" s="12">
        <v>15249.741650240308</v>
      </c>
      <c r="S74" s="12">
        <v>15552.243330249841</v>
      </c>
      <c r="T74" s="12">
        <v>27920.786511761897</v>
      </c>
      <c r="U74" s="12">
        <v>33449.30936068156</v>
      </c>
      <c r="V74" s="12">
        <v>34868.096230597723</v>
      </c>
      <c r="W74" s="12">
        <v>50531.283762292791</v>
      </c>
      <c r="X74" s="12">
        <v>47878.476964152542</v>
      </c>
      <c r="Y74" s="12">
        <v>45382.442643439012</v>
      </c>
      <c r="Z74" s="12">
        <v>44725.652174381088</v>
      </c>
      <c r="AA74" s="12">
        <v>42778.265767126817</v>
      </c>
      <c r="AB74" s="12">
        <v>42715.132464952963</v>
      </c>
      <c r="AC74" s="12">
        <v>40581.735192012333</v>
      </c>
    </row>
    <row r="75" spans="1:29">
      <c r="A75" s="11" t="s">
        <v>114</v>
      </c>
      <c r="B75" s="11" t="s">
        <v>24</v>
      </c>
      <c r="C75" s="12">
        <v>0</v>
      </c>
      <c r="D75" s="12">
        <v>9.1045153161183195E-3</v>
      </c>
      <c r="E75" s="12">
        <v>1.1206318934766092E-2</v>
      </c>
      <c r="F75" s="12">
        <v>2.31081680566084E-2</v>
      </c>
      <c r="G75" s="12">
        <v>2.2503887121415298E-2</v>
      </c>
      <c r="H75" s="12">
        <v>2.1279555464872001E-2</v>
      </c>
      <c r="I75" s="12">
        <v>2.0551352183852699E-2</v>
      </c>
      <c r="J75" s="12">
        <v>0.154707817671449</v>
      </c>
      <c r="K75" s="12">
        <v>0.14821520576153871</v>
      </c>
      <c r="L75" s="12">
        <v>8169.5797557177475</v>
      </c>
      <c r="M75" s="12">
        <v>7743.6777026314721</v>
      </c>
      <c r="N75" s="12">
        <v>7339.978966234351</v>
      </c>
      <c r="O75" s="12">
        <v>10143.203447610113</v>
      </c>
      <c r="P75" s="12">
        <v>9587.4391567685325</v>
      </c>
      <c r="Q75" s="12">
        <v>12257.687784930527</v>
      </c>
      <c r="R75" s="12">
        <v>11618.661779878003</v>
      </c>
      <c r="S75" s="12">
        <v>11042.31302868228</v>
      </c>
      <c r="T75" s="12">
        <v>16923.901467529489</v>
      </c>
      <c r="U75" s="12">
        <v>22218.47509305858</v>
      </c>
      <c r="V75" s="12">
        <v>21367.674527724503</v>
      </c>
      <c r="W75" s="12">
        <v>27606.449971859787</v>
      </c>
      <c r="X75" s="12">
        <v>28428.375752503362</v>
      </c>
      <c r="Y75" s="12">
        <v>26946.328005599487</v>
      </c>
      <c r="Z75" s="12">
        <v>25541.5432864104</v>
      </c>
      <c r="AA75" s="12">
        <v>24274.54240257639</v>
      </c>
      <c r="AB75" s="12">
        <v>22944.496265769863</v>
      </c>
      <c r="AC75" s="12">
        <v>21757.117581282648</v>
      </c>
    </row>
    <row r="76" spans="1:29">
      <c r="A76" s="11" t="s">
        <v>114</v>
      </c>
      <c r="B76" s="11" t="s">
        <v>100</v>
      </c>
      <c r="C76" s="12">
        <v>0</v>
      </c>
      <c r="D76" s="12">
        <v>0</v>
      </c>
      <c r="E76" s="12">
        <v>6.0891494278014395E-3</v>
      </c>
      <c r="F76" s="12">
        <v>8.4178397176176388E-3</v>
      </c>
      <c r="G76" s="12">
        <v>8.1268888621226689E-3</v>
      </c>
      <c r="H76" s="12">
        <v>7.7643203864132902E-3</v>
      </c>
      <c r="I76" s="12">
        <v>7.5448653501325501E-3</v>
      </c>
      <c r="J76" s="12">
        <v>9.0001040638373001E-3</v>
      </c>
      <c r="K76" s="12">
        <v>8.5783217091392402E-3</v>
      </c>
      <c r="L76" s="12">
        <v>8.3651693795738797E-3</v>
      </c>
      <c r="M76" s="12">
        <v>8.05500977799249E-3</v>
      </c>
      <c r="N76" s="12">
        <v>7.7456359324683897E-3</v>
      </c>
      <c r="O76" s="12">
        <v>8.5473026403357182E-3</v>
      </c>
      <c r="P76" s="12">
        <v>8.1780846212110604E-3</v>
      </c>
      <c r="Q76" s="12">
        <v>9.6734557848850797E-3</v>
      </c>
      <c r="R76" s="12">
        <v>9.2209599151880702E-3</v>
      </c>
      <c r="S76" s="12">
        <v>8.8835512162246302E-3</v>
      </c>
      <c r="T76" s="12">
        <v>9.0264835518596587E-3</v>
      </c>
      <c r="U76" s="12">
        <v>9.5197113407838891E-3</v>
      </c>
      <c r="V76" s="12">
        <v>9.7653866690464493E-3</v>
      </c>
      <c r="W76" s="12">
        <v>9.5805273701489498E-3</v>
      </c>
      <c r="X76" s="12">
        <v>1.0678613419463391E-2</v>
      </c>
      <c r="Y76" s="12">
        <v>1.0167731599989169E-2</v>
      </c>
      <c r="Z76" s="12">
        <v>9.6791963212497084E-3</v>
      </c>
      <c r="AA76" s="12">
        <v>9.2377039728976096E-3</v>
      </c>
      <c r="AB76" s="12">
        <v>8.7826952758898302E-3</v>
      </c>
      <c r="AC76" s="12">
        <v>9.11794430687911E-3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9089.5731121728186</v>
      </c>
      <c r="E78" s="30">
        <v>8615.7255338251816</v>
      </c>
      <c r="F78" s="30">
        <v>14144.892896400381</v>
      </c>
      <c r="G78" s="30">
        <v>13443.232746264228</v>
      </c>
      <c r="H78" s="30">
        <v>26095.748338582238</v>
      </c>
      <c r="I78" s="30">
        <v>28417.891012752141</v>
      </c>
      <c r="J78" s="30">
        <v>29392.926340195783</v>
      </c>
      <c r="K78" s="30">
        <v>27934.877164257901</v>
      </c>
      <c r="L78" s="30">
        <v>40376.671787230625</v>
      </c>
      <c r="M78" s="30">
        <v>39608.205415800745</v>
      </c>
      <c r="N78" s="30">
        <v>43402.624547673899</v>
      </c>
      <c r="O78" s="30">
        <v>44417.0671480479</v>
      </c>
      <c r="P78" s="30">
        <v>43673.730484379099</v>
      </c>
      <c r="Q78" s="30">
        <v>60808.367716941721</v>
      </c>
      <c r="R78" s="30">
        <v>59205.377433143156</v>
      </c>
      <c r="S78" s="30">
        <v>61090.484206909838</v>
      </c>
      <c r="T78" s="30">
        <v>78224.652228176434</v>
      </c>
      <c r="U78" s="30">
        <v>87307.562084883684</v>
      </c>
      <c r="V78" s="30">
        <v>90932.88117745964</v>
      </c>
      <c r="W78" s="30">
        <v>111492.56018305896</v>
      </c>
      <c r="X78" s="30">
        <v>109903.65567548189</v>
      </c>
      <c r="Y78" s="30">
        <v>104174.08284426219</v>
      </c>
      <c r="Z78" s="30">
        <v>111388.03975225487</v>
      </c>
      <c r="AA78" s="30">
        <v>110221.13865469595</v>
      </c>
      <c r="AB78" s="30">
        <v>108657.13282688173</v>
      </c>
      <c r="AC78" s="30">
        <v>106000.52868946706</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1.820706541451436E-3</v>
      </c>
      <c r="E85" s="12">
        <v>1.7267617842879031E-3</v>
      </c>
      <c r="F85" s="12">
        <v>1.644394005944507E-3</v>
      </c>
      <c r="G85" s="12">
        <v>1.6115445194574711E-3</v>
      </c>
      <c r="H85" s="12">
        <v>1.60509501076516E-3</v>
      </c>
      <c r="I85" s="12">
        <v>1.6269485187624618E-3</v>
      </c>
      <c r="J85" s="12">
        <v>1.8988730363054169E-3</v>
      </c>
      <c r="K85" s="12">
        <v>1.818923371515234E-3</v>
      </c>
      <c r="L85" s="12">
        <v>2.0234128025763179E-3</v>
      </c>
      <c r="M85" s="12">
        <v>1.9298202141061708E-3</v>
      </c>
      <c r="N85" s="12">
        <v>1.843574989911176E-3</v>
      </c>
      <c r="O85" s="12">
        <v>4.4426930531721405E-3</v>
      </c>
      <c r="P85" s="12">
        <v>4.2076398125427805E-3</v>
      </c>
      <c r="Q85" s="12">
        <v>4.4693604003924001E-3</v>
      </c>
      <c r="R85" s="12">
        <v>4.2437108170110304E-3</v>
      </c>
      <c r="S85" s="12">
        <v>4.04551226460229E-3</v>
      </c>
      <c r="T85" s="12">
        <v>3.829520037329E-3</v>
      </c>
      <c r="U85" s="12">
        <v>3.6577995910582403E-3</v>
      </c>
      <c r="V85" s="12">
        <v>3.4783331140477301E-3</v>
      </c>
      <c r="W85" s="12">
        <v>3.4294168916793495E-3</v>
      </c>
      <c r="X85" s="12">
        <v>6.3146874111628497E-3</v>
      </c>
      <c r="Y85" s="12">
        <v>5.9924118508995899E-3</v>
      </c>
      <c r="Z85" s="12">
        <v>5.6878597399348096E-3</v>
      </c>
      <c r="AA85" s="12">
        <v>5.4144536022512606E-3</v>
      </c>
      <c r="AB85" s="12">
        <v>5.1260347040059792E-3</v>
      </c>
      <c r="AC85" s="12">
        <v>4.8665137436430797E-3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12298.533154831981</v>
      </c>
      <c r="E88" s="12">
        <v>11657.377501802957</v>
      </c>
      <c r="F88" s="12">
        <v>11242.296072316552</v>
      </c>
      <c r="G88" s="12">
        <v>12974.551124292371</v>
      </c>
      <c r="H88" s="12">
        <v>13779.738054204254</v>
      </c>
      <c r="I88" s="12">
        <v>20449.300831725886</v>
      </c>
      <c r="J88" s="12">
        <v>19501.290984233463</v>
      </c>
      <c r="K88" s="12">
        <v>35478.454985220968</v>
      </c>
      <c r="L88" s="12">
        <v>33545.564057855314</v>
      </c>
      <c r="M88" s="12">
        <v>31796.743866033881</v>
      </c>
      <c r="N88" s="12">
        <v>30139.094139751713</v>
      </c>
      <c r="O88" s="12">
        <v>28644.028993945456</v>
      </c>
      <c r="P88" s="12">
        <v>27074.570693841615</v>
      </c>
      <c r="Q88" s="12">
        <v>25672.246931935631</v>
      </c>
      <c r="R88" s="12">
        <v>24333.884015916068</v>
      </c>
      <c r="S88" s="12">
        <v>23126.789738953325</v>
      </c>
      <c r="T88" s="12">
        <v>22115.462417690029</v>
      </c>
      <c r="U88" s="12">
        <v>20962.523703511066</v>
      </c>
      <c r="V88" s="12">
        <v>19869.691013795768</v>
      </c>
      <c r="W88" s="12">
        <v>18884.044927019706</v>
      </c>
      <c r="X88" s="12">
        <v>17849.353781063412</v>
      </c>
      <c r="Y88" s="12">
        <v>16918.819413187419</v>
      </c>
      <c r="Z88" s="12">
        <v>16036.796643582238</v>
      </c>
      <c r="AA88" s="12">
        <v>15241.283449129092</v>
      </c>
      <c r="AB88" s="12">
        <v>14406.186258825397</v>
      </c>
      <c r="AC88" s="12">
        <v>13655.153180517658</v>
      </c>
    </row>
    <row r="89" spans="1:29">
      <c r="A89" s="11" t="s">
        <v>115</v>
      </c>
      <c r="B89" s="11" t="s">
        <v>99</v>
      </c>
      <c r="C89" s="12">
        <v>0</v>
      </c>
      <c r="D89" s="12">
        <v>6.2430267034442495E-3</v>
      </c>
      <c r="E89" s="12">
        <v>5.9302591684782108E-3</v>
      </c>
      <c r="F89" s="12">
        <v>6.2209469440113411E-3</v>
      </c>
      <c r="G89" s="12">
        <v>5.95055868777022E-3</v>
      </c>
      <c r="H89" s="12">
        <v>5.6702270433599995E-3</v>
      </c>
      <c r="I89" s="12">
        <v>5.5952583136937399E-3</v>
      </c>
      <c r="J89" s="12">
        <v>6.6897686762897599E-3</v>
      </c>
      <c r="K89" s="12">
        <v>6.4140702182198398E-3</v>
      </c>
      <c r="L89" s="12">
        <v>8.0514295941128706E-3</v>
      </c>
      <c r="M89" s="12">
        <v>7.6576165449275596E-3</v>
      </c>
      <c r="N89" s="12">
        <v>9.460230745240392E-3</v>
      </c>
      <c r="O89" s="12">
        <v>9.0085298022491399E-3</v>
      </c>
      <c r="P89" s="12">
        <v>8.5896782857011605E-3</v>
      </c>
      <c r="Q89" s="12">
        <v>9.0721870651982311E-3</v>
      </c>
      <c r="R89" s="12">
        <v>8.7306829851215087E-3</v>
      </c>
      <c r="S89" s="12">
        <v>9.7394758956834797E-3</v>
      </c>
      <c r="T89" s="12">
        <v>982.4086338487557</v>
      </c>
      <c r="U89" s="12">
        <v>931.1931664489656</v>
      </c>
      <c r="V89" s="12">
        <v>882.64776396160698</v>
      </c>
      <c r="W89" s="12">
        <v>838.86416311362927</v>
      </c>
      <c r="X89" s="12">
        <v>792.90334336606816</v>
      </c>
      <c r="Y89" s="12">
        <v>751.56716881299064</v>
      </c>
      <c r="Z89" s="12">
        <v>712.38654958291727</v>
      </c>
      <c r="AA89" s="12">
        <v>677.04827260803472</v>
      </c>
      <c r="AB89" s="12">
        <v>639.95759695700269</v>
      </c>
      <c r="AC89" s="12">
        <v>606.5948893736587</v>
      </c>
    </row>
    <row r="90" spans="1:29">
      <c r="A90" s="11" t="s">
        <v>115</v>
      </c>
      <c r="B90" s="11" t="s">
        <v>24</v>
      </c>
      <c r="C90" s="12">
        <v>0</v>
      </c>
      <c r="D90" s="12">
        <v>6.7138542921582594E-3</v>
      </c>
      <c r="E90" s="12">
        <v>7.8887046410902311E-3</v>
      </c>
      <c r="F90" s="12">
        <v>8.6973434377301019E-3</v>
      </c>
      <c r="G90" s="12">
        <v>1.032207826237822E-2</v>
      </c>
      <c r="H90" s="12">
        <v>9.7766883399335296E-3</v>
      </c>
      <c r="I90" s="12">
        <v>1.1764959100071429E-2</v>
      </c>
      <c r="J90" s="12">
        <v>2.1974688832107802E-2</v>
      </c>
      <c r="K90" s="12">
        <v>2.5425670622470701E-2</v>
      </c>
      <c r="L90" s="12">
        <v>3.3663032124864697E-2</v>
      </c>
      <c r="M90" s="12">
        <v>3.2053999975780699E-2</v>
      </c>
      <c r="N90" s="12">
        <v>3.0451228127074098E-2</v>
      </c>
      <c r="O90" s="12">
        <v>2.9154747034578599E-2</v>
      </c>
      <c r="P90" s="12">
        <v>2.7764024998453499E-2</v>
      </c>
      <c r="Q90" s="12">
        <v>3.0285469596115E-2</v>
      </c>
      <c r="R90" s="12">
        <v>2.8949674840652001E-2</v>
      </c>
      <c r="S90" s="12">
        <v>2.7694523153219002E-2</v>
      </c>
      <c r="T90" s="12">
        <v>2.6348378630919798E-2</v>
      </c>
      <c r="U90" s="12">
        <v>2.56377337529567E-2</v>
      </c>
      <c r="V90" s="12">
        <v>2.4482045649532099E-2</v>
      </c>
      <c r="W90" s="12">
        <v>2.6520268871893498E-2</v>
      </c>
      <c r="X90" s="12">
        <v>3.45880377330103E-2</v>
      </c>
      <c r="Y90" s="12">
        <v>3.2932363845907302E-2</v>
      </c>
      <c r="Z90" s="12">
        <v>3.1357099545489098E-2</v>
      </c>
      <c r="AA90" s="12">
        <v>3.2151332904570902E-2</v>
      </c>
      <c r="AB90" s="12">
        <v>3.38695000107797E-2</v>
      </c>
      <c r="AC90" s="12">
        <v>3.5651058544367599E-2</v>
      </c>
    </row>
    <row r="91" spans="1:29">
      <c r="A91" s="11" t="s">
        <v>115</v>
      </c>
      <c r="B91" s="11" t="s">
        <v>100</v>
      </c>
      <c r="C91" s="12">
        <v>0</v>
      </c>
      <c r="D91" s="12">
        <v>0</v>
      </c>
      <c r="E91" s="12">
        <v>1.364264861732243E-2</v>
      </c>
      <c r="F91" s="12">
        <v>1.4425442199459319E-2</v>
      </c>
      <c r="G91" s="12">
        <v>1.64522816696577E-2</v>
      </c>
      <c r="H91" s="12">
        <v>1.7261433606016952E-2</v>
      </c>
      <c r="I91" s="12">
        <v>2.5252484870875853E-2</v>
      </c>
      <c r="J91" s="12">
        <v>398.07007638109985</v>
      </c>
      <c r="K91" s="12">
        <v>378.32529508767129</v>
      </c>
      <c r="L91" s="12">
        <v>4966.6253005046883</v>
      </c>
      <c r="M91" s="12">
        <v>4707.7019893145425</v>
      </c>
      <c r="N91" s="12">
        <v>4462.2769749144572</v>
      </c>
      <c r="O91" s="12">
        <v>5395.4896507437015</v>
      </c>
      <c r="P91" s="12">
        <v>5099.8610255474841</v>
      </c>
      <c r="Q91" s="12">
        <v>5425.3030424692333</v>
      </c>
      <c r="R91" s="12">
        <v>5142.467486700707</v>
      </c>
      <c r="S91" s="12">
        <v>4887.372904959142</v>
      </c>
      <c r="T91" s="12">
        <v>4619.5848612697564</v>
      </c>
      <c r="U91" s="12">
        <v>4378.7536931801051</v>
      </c>
      <c r="V91" s="12">
        <v>4150.4775857200193</v>
      </c>
      <c r="W91" s="12">
        <v>3944.5912364352794</v>
      </c>
      <c r="X91" s="12">
        <v>3975.4580937391183</v>
      </c>
      <c r="Y91" s="12">
        <v>3768.2067775187352</v>
      </c>
      <c r="Z91" s="12">
        <v>3571.7600664539573</v>
      </c>
      <c r="AA91" s="12">
        <v>3394.5811779974242</v>
      </c>
      <c r="AB91" s="12">
        <v>3208.5861678525544</v>
      </c>
      <c r="AC91" s="12">
        <v>3041.3141653957036</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12298.547932419518</v>
      </c>
      <c r="E93" s="30">
        <v>11657.406690177168</v>
      </c>
      <c r="F93" s="30">
        <v>11242.327060443138</v>
      </c>
      <c r="G93" s="30">
        <v>12974.58546075551</v>
      </c>
      <c r="H93" s="30">
        <v>13779.772367648253</v>
      </c>
      <c r="I93" s="30">
        <v>20449.345071376691</v>
      </c>
      <c r="J93" s="30">
        <v>19899.39162394511</v>
      </c>
      <c r="K93" s="30">
        <v>35856.813938972853</v>
      </c>
      <c r="L93" s="30">
        <v>38512.233096234522</v>
      </c>
      <c r="M93" s="30">
        <v>36504.487496785157</v>
      </c>
      <c r="N93" s="30">
        <v>34601.412869700027</v>
      </c>
      <c r="O93" s="30">
        <v>34039.561250659048</v>
      </c>
      <c r="P93" s="30">
        <v>32174.472280732196</v>
      </c>
      <c r="Q93" s="30">
        <v>31097.593801421925</v>
      </c>
      <c r="R93" s="30">
        <v>29476.393426685419</v>
      </c>
      <c r="S93" s="30">
        <v>28014.20412342378</v>
      </c>
      <c r="T93" s="30">
        <v>27717.486090707203</v>
      </c>
      <c r="U93" s="30">
        <v>26272.49985867348</v>
      </c>
      <c r="V93" s="30">
        <v>24902.844323856156</v>
      </c>
      <c r="W93" s="30">
        <v>23667.53027625438</v>
      </c>
      <c r="X93" s="30">
        <v>22617.756120893744</v>
      </c>
      <c r="Y93" s="30">
        <v>21438.632284294843</v>
      </c>
      <c r="Z93" s="30">
        <v>20320.980304578399</v>
      </c>
      <c r="AA93" s="30">
        <v>19312.950465521059</v>
      </c>
      <c r="AB93" s="30">
        <v>18254.769019169667</v>
      </c>
      <c r="AC93" s="30">
        <v>17303.102752859308</v>
      </c>
    </row>
  </sheetData>
  <sheetProtection algorithmName="SHA-512" hashValue="5ya8W2qQ57dEoUSkgCAqnLeMU2PAzJ9vck8yDlz0nePNEZm/2Zuf925NpOD+oIcnQMA6Ijh2iaKV9Jt7k7cvyQ==" saltValue="lKGmGxOCZVoex40zPkQZCA=="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1659223.334</v>
      </c>
      <c r="D6" s="12">
        <v>1332732.5079999999</v>
      </c>
      <c r="E6" s="12">
        <v>1206107.9495000001</v>
      </c>
      <c r="F6" s="12">
        <v>1036809.422</v>
      </c>
      <c r="G6" s="12">
        <v>781409.56599999999</v>
      </c>
      <c r="H6" s="12">
        <v>678079.55</v>
      </c>
      <c r="I6" s="12">
        <v>574097.67200000002</v>
      </c>
      <c r="J6" s="12">
        <v>392094.56999999995</v>
      </c>
      <c r="K6" s="12">
        <v>357020.136</v>
      </c>
      <c r="L6" s="12">
        <v>301534.712</v>
      </c>
      <c r="M6" s="12">
        <v>173224.38399999999</v>
      </c>
      <c r="N6" s="12">
        <v>163979.85500000001</v>
      </c>
      <c r="O6" s="12">
        <v>134293.59899999999</v>
      </c>
      <c r="P6" s="12">
        <v>120488.96100000001</v>
      </c>
      <c r="Q6" s="12">
        <v>119649.573</v>
      </c>
      <c r="R6" s="12">
        <v>107534.55249999999</v>
      </c>
      <c r="S6" s="12">
        <v>18589.004000000001</v>
      </c>
      <c r="T6" s="12">
        <v>7005.2224999999999</v>
      </c>
      <c r="U6" s="12">
        <v>6472.7969999999996</v>
      </c>
      <c r="V6" s="12">
        <v>0</v>
      </c>
      <c r="W6" s="12">
        <v>0</v>
      </c>
      <c r="X6" s="12">
        <v>0</v>
      </c>
      <c r="Y6" s="12">
        <v>0</v>
      </c>
      <c r="Z6" s="12">
        <v>0</v>
      </c>
      <c r="AA6" s="12">
        <v>0</v>
      </c>
      <c r="AB6" s="12">
        <v>0</v>
      </c>
      <c r="AC6" s="12">
        <v>0</v>
      </c>
    </row>
    <row r="7" spans="1:29">
      <c r="A7" s="11" t="s">
        <v>28</v>
      </c>
      <c r="B7" s="11" t="s">
        <v>94</v>
      </c>
      <c r="C7" s="12">
        <v>215852.91099999999</v>
      </c>
      <c r="D7" s="12">
        <v>178600.8</v>
      </c>
      <c r="E7" s="12">
        <v>156778.649</v>
      </c>
      <c r="F7" s="12">
        <v>114169.363</v>
      </c>
      <c r="G7" s="12">
        <v>108948.284</v>
      </c>
      <c r="H7" s="12">
        <v>86405.398000000001</v>
      </c>
      <c r="I7" s="12">
        <v>52571.661999999997</v>
      </c>
      <c r="J7" s="12">
        <v>32785.673999999999</v>
      </c>
      <c r="K7" s="12">
        <v>24694.578000000001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148442.05349000002</v>
      </c>
      <c r="D8" s="12">
        <v>113257.8444834</v>
      </c>
      <c r="E8" s="12">
        <v>193004.3383</v>
      </c>
      <c r="F8" s="12">
        <v>221971.821</v>
      </c>
      <c r="G8" s="12">
        <v>213914.35750000001</v>
      </c>
      <c r="H8" s="12">
        <v>233330.47200000001</v>
      </c>
      <c r="I8" s="12">
        <v>255776.38199999998</v>
      </c>
      <c r="J8" s="12">
        <v>289884.76500000001</v>
      </c>
      <c r="K8" s="12">
        <v>242371.9265</v>
      </c>
      <c r="L8" s="12">
        <v>225217.36600000001</v>
      </c>
      <c r="M8" s="12">
        <v>281569.37300000002</v>
      </c>
      <c r="N8" s="12">
        <v>305669.78149999998</v>
      </c>
      <c r="O8" s="12">
        <v>215800.21850000002</v>
      </c>
      <c r="P8" s="12">
        <v>188596.60550000001</v>
      </c>
      <c r="Q8" s="12">
        <v>132615.43100000001</v>
      </c>
      <c r="R8" s="12">
        <v>141002.05249999999</v>
      </c>
      <c r="S8" s="12">
        <v>125394.58099999999</v>
      </c>
      <c r="T8" s="12">
        <v>101990.09420000001</v>
      </c>
      <c r="U8" s="12">
        <v>81679.982400000008</v>
      </c>
      <c r="V8" s="12">
        <v>89887.322</v>
      </c>
      <c r="W8" s="12">
        <v>63932.354500000001</v>
      </c>
      <c r="X8" s="12">
        <v>49162.950799999999</v>
      </c>
      <c r="Y8" s="12">
        <v>26355.102300000002</v>
      </c>
      <c r="Z8" s="12">
        <v>20012.092000000001</v>
      </c>
      <c r="AA8" s="12">
        <v>18666.331999999999</v>
      </c>
      <c r="AB8" s="12">
        <v>17404.707999999999</v>
      </c>
      <c r="AC8" s="12">
        <v>16881.36</v>
      </c>
    </row>
    <row r="9" spans="1:29">
      <c r="A9" s="11" t="s">
        <v>28</v>
      </c>
      <c r="B9" s="11" t="s">
        <v>20</v>
      </c>
      <c r="C9" s="12">
        <v>11398.7835</v>
      </c>
      <c r="D9" s="12">
        <v>10613.377499999999</v>
      </c>
      <c r="E9" s="12">
        <v>32196.479500000001</v>
      </c>
      <c r="F9" s="12">
        <v>14419.898999999999</v>
      </c>
      <c r="G9" s="12">
        <v>9090.4459999999999</v>
      </c>
      <c r="H9" s="12">
        <v>18387.898000000001</v>
      </c>
      <c r="I9" s="12">
        <v>14601.02</v>
      </c>
      <c r="J9" s="12">
        <v>72956.615999999995</v>
      </c>
      <c r="K9" s="12">
        <v>12337.924999999999</v>
      </c>
      <c r="L9" s="12">
        <v>25391.941999999999</v>
      </c>
      <c r="M9" s="12">
        <v>21312.054</v>
      </c>
      <c r="N9" s="12">
        <v>35981.396000000001</v>
      </c>
      <c r="O9" s="12">
        <v>20649.006000000001</v>
      </c>
      <c r="P9" s="12">
        <v>27148.722000000002</v>
      </c>
      <c r="Q9" s="12">
        <v>28758.236000000001</v>
      </c>
      <c r="R9" s="12">
        <v>29027.88</v>
      </c>
      <c r="S9" s="12">
        <v>0</v>
      </c>
      <c r="T9" s="12">
        <v>0</v>
      </c>
      <c r="U9" s="12">
        <v>0</v>
      </c>
      <c r="V9" s="12">
        <v>0</v>
      </c>
      <c r="W9" s="12">
        <v>0</v>
      </c>
      <c r="X9" s="12">
        <v>0</v>
      </c>
      <c r="Y9" s="12">
        <v>0</v>
      </c>
      <c r="Z9" s="12">
        <v>0</v>
      </c>
      <c r="AA9" s="12">
        <v>0</v>
      </c>
      <c r="AB9" s="12">
        <v>0</v>
      </c>
      <c r="AC9" s="12">
        <v>0</v>
      </c>
    </row>
    <row r="10" spans="1:29">
      <c r="A10" s="11" t="s">
        <v>28</v>
      </c>
      <c r="B10" s="11" t="s">
        <v>95</v>
      </c>
      <c r="C10" s="12">
        <v>17482.717383322801</v>
      </c>
      <c r="D10" s="12">
        <v>13728.9401421076</v>
      </c>
      <c r="E10" s="12">
        <v>30404.360838307908</v>
      </c>
      <c r="F10" s="12">
        <v>36793.308107882302</v>
      </c>
      <c r="G10" s="12">
        <v>25307.530786000701</v>
      </c>
      <c r="H10" s="12">
        <v>31901.998009398798</v>
      </c>
      <c r="I10" s="12">
        <v>24212.9793843017</v>
      </c>
      <c r="J10" s="12">
        <v>108918.832143641</v>
      </c>
      <c r="K10" s="12">
        <v>46322.544246724799</v>
      </c>
      <c r="L10" s="12">
        <v>74794.694004333986</v>
      </c>
      <c r="M10" s="12">
        <v>122160.93589313552</v>
      </c>
      <c r="N10" s="12">
        <v>228595.89789456097</v>
      </c>
      <c r="O10" s="12">
        <v>130967.74631022502</v>
      </c>
      <c r="P10" s="12">
        <v>165449.32408731498</v>
      </c>
      <c r="Q10" s="12">
        <v>156717.32769089303</v>
      </c>
      <c r="R10" s="12">
        <v>141911.38660867658</v>
      </c>
      <c r="S10" s="12">
        <v>334031.13157124398</v>
      </c>
      <c r="T10" s="12">
        <v>308722.20078906894</v>
      </c>
      <c r="U10" s="12">
        <v>147979.24784317898</v>
      </c>
      <c r="V10" s="12">
        <v>190582.58649073797</v>
      </c>
      <c r="W10" s="12">
        <v>328002.36799413507</v>
      </c>
      <c r="X10" s="12">
        <v>194592.100760217</v>
      </c>
      <c r="Y10" s="12">
        <v>233343.60661289011</v>
      </c>
      <c r="Z10" s="12">
        <v>287048.07986087102</v>
      </c>
      <c r="AA10" s="12">
        <v>198603.27898849902</v>
      </c>
      <c r="AB10" s="12">
        <v>277006.32539058599</v>
      </c>
      <c r="AC10" s="12">
        <v>255434.38847695739</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2052399.7993733229</v>
      </c>
      <c r="D18" s="30">
        <v>1648933.4701255076</v>
      </c>
      <c r="E18" s="30">
        <v>1618491.7771383079</v>
      </c>
      <c r="F18" s="30">
        <v>1424163.8131078822</v>
      </c>
      <c r="G18" s="30">
        <v>1138670.1842860007</v>
      </c>
      <c r="H18" s="30">
        <v>1048105.316009399</v>
      </c>
      <c r="I18" s="30">
        <v>921259.71538430173</v>
      </c>
      <c r="J18" s="30">
        <v>896640.45714364096</v>
      </c>
      <c r="K18" s="30">
        <v>682747.10974672483</v>
      </c>
      <c r="L18" s="30">
        <v>626938.71400433406</v>
      </c>
      <c r="M18" s="30">
        <v>598266.74689313548</v>
      </c>
      <c r="N18" s="30">
        <v>734226.93039456103</v>
      </c>
      <c r="O18" s="30">
        <v>501710.56981022505</v>
      </c>
      <c r="P18" s="30">
        <v>501683.61258731503</v>
      </c>
      <c r="Q18" s="30">
        <v>437740.56769089302</v>
      </c>
      <c r="R18" s="30">
        <v>419475.87160867656</v>
      </c>
      <c r="S18" s="30">
        <v>478014.71657124395</v>
      </c>
      <c r="T18" s="30">
        <v>417717.51748906897</v>
      </c>
      <c r="U18" s="30">
        <v>236132.02724317898</v>
      </c>
      <c r="V18" s="30">
        <v>280469.90849073796</v>
      </c>
      <c r="W18" s="30">
        <v>391934.72249413509</v>
      </c>
      <c r="X18" s="30">
        <v>243755.05156021699</v>
      </c>
      <c r="Y18" s="30">
        <v>259698.70891289011</v>
      </c>
      <c r="Z18" s="30">
        <v>307060.17186087102</v>
      </c>
      <c r="AA18" s="30">
        <v>217269.61098849901</v>
      </c>
      <c r="AB18" s="30">
        <v>294411.03339058597</v>
      </c>
      <c r="AC18" s="30">
        <v>272315.74847695738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910259.48800000001</v>
      </c>
      <c r="D21" s="12">
        <v>690548.48400000005</v>
      </c>
      <c r="E21" s="12">
        <v>556292.14950000006</v>
      </c>
      <c r="F21" s="12">
        <v>484376.348</v>
      </c>
      <c r="G21" s="12">
        <v>338419.77799999999</v>
      </c>
      <c r="H21" s="12">
        <v>333706.23200000002</v>
      </c>
      <c r="I21" s="12">
        <v>264560.43199999997</v>
      </c>
      <c r="J21" s="12">
        <v>213547.10399999999</v>
      </c>
      <c r="K21" s="12">
        <v>197299.908</v>
      </c>
      <c r="L21" s="12">
        <v>188367.35200000001</v>
      </c>
      <c r="M21" s="12">
        <v>98764.415999999997</v>
      </c>
      <c r="N21" s="12">
        <v>95545.52</v>
      </c>
      <c r="O21" s="12">
        <v>77976.067999999999</v>
      </c>
      <c r="P21" s="12">
        <v>64369.754000000001</v>
      </c>
      <c r="Q21" s="12">
        <v>66231.262000000002</v>
      </c>
      <c r="R21" s="12">
        <v>61135.521999999997</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875.60860000000002</v>
      </c>
      <c r="D23" s="12">
        <v>387.02509999999995</v>
      </c>
      <c r="E23" s="12">
        <v>18046.272000000001</v>
      </c>
      <c r="F23" s="12">
        <v>38004.720000000001</v>
      </c>
      <c r="G23" s="12">
        <v>41069.228000000003</v>
      </c>
      <c r="H23" s="12">
        <v>33754.94</v>
      </c>
      <c r="I23" s="12">
        <v>54065.163999999997</v>
      </c>
      <c r="J23" s="12">
        <v>52325.328000000001</v>
      </c>
      <c r="K23" s="12">
        <v>45539.72</v>
      </c>
      <c r="L23" s="12">
        <v>39482.811999999998</v>
      </c>
      <c r="M23" s="12">
        <v>56562.512000000002</v>
      </c>
      <c r="N23" s="12">
        <v>63254.707999999999</v>
      </c>
      <c r="O23" s="12">
        <v>39117.811999999998</v>
      </c>
      <c r="P23" s="12">
        <v>38417.599999999999</v>
      </c>
      <c r="Q23" s="12">
        <v>38732.408000000003</v>
      </c>
      <c r="R23" s="12">
        <v>43924.487999999998</v>
      </c>
      <c r="S23" s="12">
        <v>42331.631999999998</v>
      </c>
      <c r="T23" s="12">
        <v>31583</v>
      </c>
      <c r="U23" s="12">
        <v>25780.928</v>
      </c>
      <c r="V23" s="12">
        <v>29402.35</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927.41455999999994</v>
      </c>
      <c r="D25" s="12">
        <v>551.95788465300006</v>
      </c>
      <c r="E25" s="12">
        <v>3605.8401216869997</v>
      </c>
      <c r="F25" s="12">
        <v>3164.505026842</v>
      </c>
      <c r="G25" s="12">
        <v>2550.0599407729997</v>
      </c>
      <c r="H25" s="12">
        <v>509.68814220749999</v>
      </c>
      <c r="I25" s="12">
        <v>3.2830616694999999</v>
      </c>
      <c r="J25" s="12">
        <v>12146.045364284999</v>
      </c>
      <c r="K25" s="12">
        <v>2158.5603517040004</v>
      </c>
      <c r="L25" s="12">
        <v>8641.6792137550001</v>
      </c>
      <c r="M25" s="12">
        <v>16857.432667296005</v>
      </c>
      <c r="N25" s="12">
        <v>57208.964281342996</v>
      </c>
      <c r="O25" s="12">
        <v>24295.953947922004</v>
      </c>
      <c r="P25" s="12">
        <v>42162.003043656994</v>
      </c>
      <c r="Q25" s="12">
        <v>29831.297018229998</v>
      </c>
      <c r="R25" s="12">
        <v>36347.641310270999</v>
      </c>
      <c r="S25" s="12">
        <v>113667.480675524</v>
      </c>
      <c r="T25" s="12">
        <v>134575.64988446998</v>
      </c>
      <c r="U25" s="12">
        <v>58073.924636737</v>
      </c>
      <c r="V25" s="12">
        <v>68599.159907752008</v>
      </c>
      <c r="W25" s="12">
        <v>118335.3002276</v>
      </c>
      <c r="X25" s="12">
        <v>56061.959885070006</v>
      </c>
      <c r="Y25" s="12">
        <v>79383.113648080005</v>
      </c>
      <c r="Z25" s="12">
        <v>71846.291569890003</v>
      </c>
      <c r="AA25" s="12">
        <v>65655.29489912001</v>
      </c>
      <c r="AB25" s="12">
        <v>58513.410661039998</v>
      </c>
      <c r="AC25" s="12">
        <v>68620.672016780009</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912062.51115999999</v>
      </c>
      <c r="D33" s="30">
        <v>691487.46698465303</v>
      </c>
      <c r="E33" s="30">
        <v>577944.2616216871</v>
      </c>
      <c r="F33" s="30">
        <v>525545.57302684197</v>
      </c>
      <c r="G33" s="30">
        <v>382039.065940773</v>
      </c>
      <c r="H33" s="30">
        <v>367970.86014220753</v>
      </c>
      <c r="I33" s="30">
        <v>318628.87906166946</v>
      </c>
      <c r="J33" s="30">
        <v>278018.47736428498</v>
      </c>
      <c r="K33" s="30">
        <v>244998.18835170401</v>
      </c>
      <c r="L33" s="30">
        <v>236491.84321375503</v>
      </c>
      <c r="M33" s="30">
        <v>172184.36066729602</v>
      </c>
      <c r="N33" s="30">
        <v>216009.19228134298</v>
      </c>
      <c r="O33" s="30">
        <v>141389.83394792202</v>
      </c>
      <c r="P33" s="30">
        <v>144949.35704365699</v>
      </c>
      <c r="Q33" s="30">
        <v>134794.96701823</v>
      </c>
      <c r="R33" s="30">
        <v>141407.651310271</v>
      </c>
      <c r="S33" s="30">
        <v>155999.112675524</v>
      </c>
      <c r="T33" s="30">
        <v>166158.64988446998</v>
      </c>
      <c r="U33" s="30">
        <v>83854.852636736992</v>
      </c>
      <c r="V33" s="30">
        <v>98001.509907752014</v>
      </c>
      <c r="W33" s="30">
        <v>118335.3002276</v>
      </c>
      <c r="X33" s="30">
        <v>56061.959885070006</v>
      </c>
      <c r="Y33" s="30">
        <v>79383.113648080005</v>
      </c>
      <c r="Z33" s="30">
        <v>71846.291569890003</v>
      </c>
      <c r="AA33" s="30">
        <v>65655.29489912001</v>
      </c>
      <c r="AB33" s="30">
        <v>58513.410661039998</v>
      </c>
      <c r="AC33" s="30">
        <v>68620.672016780009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748963.84600000002</v>
      </c>
      <c r="D36" s="12">
        <v>642184.02399999998</v>
      </c>
      <c r="E36" s="12">
        <v>649815.80000000005</v>
      </c>
      <c r="F36" s="12">
        <v>552433.07400000002</v>
      </c>
      <c r="G36" s="12">
        <v>442989.788</v>
      </c>
      <c r="H36" s="12">
        <v>344373.31800000003</v>
      </c>
      <c r="I36" s="12">
        <v>309537.24</v>
      </c>
      <c r="J36" s="12">
        <v>178547.46599999999</v>
      </c>
      <c r="K36" s="12">
        <v>159720.228</v>
      </c>
      <c r="L36" s="12">
        <v>113167.36</v>
      </c>
      <c r="M36" s="12">
        <v>74459.967999999993</v>
      </c>
      <c r="N36" s="12">
        <v>68434.335000000006</v>
      </c>
      <c r="O36" s="12">
        <v>56317.531000000003</v>
      </c>
      <c r="P36" s="12">
        <v>56119.207000000002</v>
      </c>
      <c r="Q36" s="12">
        <v>53418.311000000002</v>
      </c>
      <c r="R36" s="12">
        <v>46399.030500000001</v>
      </c>
      <c r="S36" s="12">
        <v>18589.004000000001</v>
      </c>
      <c r="T36" s="12">
        <v>7005.2224999999999</v>
      </c>
      <c r="U36" s="12">
        <v>6472.7969999999996</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70553.460890000002</v>
      </c>
      <c r="D38" s="12">
        <v>61561.639383399997</v>
      </c>
      <c r="E38" s="12">
        <v>98228.962300000014</v>
      </c>
      <c r="F38" s="12">
        <v>134633.209</v>
      </c>
      <c r="G38" s="12">
        <v>131955.20550000001</v>
      </c>
      <c r="H38" s="12">
        <v>139854.24799999999</v>
      </c>
      <c r="I38" s="12">
        <v>147124.486</v>
      </c>
      <c r="J38" s="12">
        <v>165841.16500000001</v>
      </c>
      <c r="K38" s="12">
        <v>154755.2665</v>
      </c>
      <c r="L38" s="12">
        <v>139586.766</v>
      </c>
      <c r="M38" s="12">
        <v>175116.76500000001</v>
      </c>
      <c r="N38" s="12">
        <v>179296.08549999999</v>
      </c>
      <c r="O38" s="12">
        <v>139933.90650000001</v>
      </c>
      <c r="P38" s="12">
        <v>108422.0695</v>
      </c>
      <c r="Q38" s="12">
        <v>93883.023000000001</v>
      </c>
      <c r="R38" s="12">
        <v>97077.564499999993</v>
      </c>
      <c r="S38" s="12">
        <v>83062.948999999993</v>
      </c>
      <c r="T38" s="12">
        <v>70407.094200000007</v>
      </c>
      <c r="U38" s="12">
        <v>55899.054400000001</v>
      </c>
      <c r="V38" s="12">
        <v>60484.972000000002</v>
      </c>
      <c r="W38" s="12">
        <v>63932.354500000001</v>
      </c>
      <c r="X38" s="12">
        <v>49162.950799999999</v>
      </c>
      <c r="Y38" s="12">
        <v>26355.102300000002</v>
      </c>
      <c r="Z38" s="12">
        <v>20012.092000000001</v>
      </c>
      <c r="AA38" s="12">
        <v>18666.331999999999</v>
      </c>
      <c r="AB38" s="12">
        <v>17404.707999999999</v>
      </c>
      <c r="AC38" s="12">
        <v>16881.36</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215.06550536479998</v>
      </c>
      <c r="D40" s="12">
        <v>5.2112816499999992E-2</v>
      </c>
      <c r="E40" s="12">
        <v>217.38679431290001</v>
      </c>
      <c r="F40" s="12">
        <v>1425.9940809444001</v>
      </c>
      <c r="G40" s="12">
        <v>1905.2889218710002</v>
      </c>
      <c r="H40" s="12">
        <v>1472.1323920204002</v>
      </c>
      <c r="I40" s="12">
        <v>621.0633694032</v>
      </c>
      <c r="J40" s="12">
        <v>29618.931055936999</v>
      </c>
      <c r="K40" s="12">
        <v>23365.264373484002</v>
      </c>
      <c r="L40" s="12">
        <v>21027.466780131999</v>
      </c>
      <c r="M40" s="12">
        <v>59966.488476488004</v>
      </c>
      <c r="N40" s="12">
        <v>68281.160379673005</v>
      </c>
      <c r="O40" s="12">
        <v>48717.269096458003</v>
      </c>
      <c r="P40" s="12">
        <v>63956.158592606</v>
      </c>
      <c r="Q40" s="12">
        <v>43038.320523187998</v>
      </c>
      <c r="R40" s="12">
        <v>34121.185572759998</v>
      </c>
      <c r="S40" s="12">
        <v>74481.156143900007</v>
      </c>
      <c r="T40" s="12">
        <v>64163.640101249999</v>
      </c>
      <c r="U40" s="12">
        <v>27804.370391977998</v>
      </c>
      <c r="V40" s="12">
        <v>48185.483040299994</v>
      </c>
      <c r="W40" s="12">
        <v>55926.209165230008</v>
      </c>
      <c r="X40" s="12">
        <v>32403.00920357</v>
      </c>
      <c r="Y40" s="12">
        <v>46595.358318725994</v>
      </c>
      <c r="Z40" s="12">
        <v>78534.24337969</v>
      </c>
      <c r="AA40" s="12">
        <v>32693.483710969998</v>
      </c>
      <c r="AB40" s="12">
        <v>80839.441836640006</v>
      </c>
      <c r="AC40" s="12">
        <v>64600.205775105002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819732.3723953648</v>
      </c>
      <c r="D48" s="30">
        <v>703745.71549621643</v>
      </c>
      <c r="E48" s="30">
        <v>748262.14909431292</v>
      </c>
      <c r="F48" s="30">
        <v>688492.27708094451</v>
      </c>
      <c r="G48" s="30">
        <v>576850.28242187097</v>
      </c>
      <c r="H48" s="30">
        <v>485699.69839202036</v>
      </c>
      <c r="I48" s="30">
        <v>457282.78936940321</v>
      </c>
      <c r="J48" s="30">
        <v>374007.56205593701</v>
      </c>
      <c r="K48" s="30">
        <v>337840.75887348404</v>
      </c>
      <c r="L48" s="30">
        <v>273781.59278013196</v>
      </c>
      <c r="M48" s="30">
        <v>309543.22147648799</v>
      </c>
      <c r="N48" s="30">
        <v>316011.58087967301</v>
      </c>
      <c r="O48" s="30">
        <v>244968.70659645801</v>
      </c>
      <c r="P48" s="30">
        <v>228497.435092606</v>
      </c>
      <c r="Q48" s="30">
        <v>190339.65452318802</v>
      </c>
      <c r="R48" s="30">
        <v>177597.78057276001</v>
      </c>
      <c r="S48" s="30">
        <v>176133.10914389999</v>
      </c>
      <c r="T48" s="30">
        <v>141575.95680124999</v>
      </c>
      <c r="U48" s="30">
        <v>90176.221791977994</v>
      </c>
      <c r="V48" s="30">
        <v>108670.4550403</v>
      </c>
      <c r="W48" s="30">
        <v>119858.56366523</v>
      </c>
      <c r="X48" s="30">
        <v>81565.960003569999</v>
      </c>
      <c r="Y48" s="30">
        <v>72950.460618725992</v>
      </c>
      <c r="Z48" s="30">
        <v>98546.335379690005</v>
      </c>
      <c r="AA48" s="30">
        <v>51359.815710969997</v>
      </c>
      <c r="AB48" s="30">
        <v>98244.149836640005</v>
      </c>
      <c r="AC48" s="30">
        <v>81481.565775105002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215852.91099999999</v>
      </c>
      <c r="D52" s="12">
        <v>178600.8</v>
      </c>
      <c r="E52" s="12">
        <v>156778.649</v>
      </c>
      <c r="F52" s="12">
        <v>114169.363</v>
      </c>
      <c r="G52" s="12">
        <v>108948.284</v>
      </c>
      <c r="H52" s="12">
        <v>86405.398000000001</v>
      </c>
      <c r="I52" s="12">
        <v>52571.661999999997</v>
      </c>
      <c r="J52" s="12">
        <v>32785.673999999999</v>
      </c>
      <c r="K52" s="12">
        <v>24694.578000000001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1711.8765000000001</v>
      </c>
      <c r="D54" s="12">
        <v>1789.1115</v>
      </c>
      <c r="E54" s="12">
        <v>6591.7055</v>
      </c>
      <c r="F54" s="12">
        <v>14419.898999999999</v>
      </c>
      <c r="G54" s="12">
        <v>9090.4459999999999</v>
      </c>
      <c r="H54" s="12">
        <v>18387.898000000001</v>
      </c>
      <c r="I54" s="12">
        <v>14601.02</v>
      </c>
      <c r="J54" s="12">
        <v>72956.615999999995</v>
      </c>
      <c r="K54" s="12">
        <v>12337.924999999999</v>
      </c>
      <c r="L54" s="12">
        <v>25391.941999999999</v>
      </c>
      <c r="M54" s="12">
        <v>21312.054</v>
      </c>
      <c r="N54" s="12">
        <v>35981.396000000001</v>
      </c>
      <c r="O54" s="12">
        <v>20649.006000000001</v>
      </c>
      <c r="P54" s="12">
        <v>27148.722000000002</v>
      </c>
      <c r="Q54" s="12">
        <v>28758.236000000001</v>
      </c>
      <c r="R54" s="12">
        <v>29027.88</v>
      </c>
      <c r="S54" s="12">
        <v>0</v>
      </c>
      <c r="T54" s="12">
        <v>0</v>
      </c>
      <c r="U54" s="12">
        <v>0</v>
      </c>
      <c r="V54" s="12">
        <v>0</v>
      </c>
      <c r="W54" s="12">
        <v>0</v>
      </c>
      <c r="X54" s="12">
        <v>0</v>
      </c>
      <c r="Y54" s="12">
        <v>0</v>
      </c>
      <c r="Z54" s="12">
        <v>0</v>
      </c>
      <c r="AA54" s="12">
        <v>0</v>
      </c>
      <c r="AB54" s="12">
        <v>0</v>
      </c>
      <c r="AC54" s="12">
        <v>0</v>
      </c>
    </row>
    <row r="55" spans="1:29">
      <c r="A55" s="11" t="s">
        <v>113</v>
      </c>
      <c r="B55" s="11" t="s">
        <v>95</v>
      </c>
      <c r="C55" s="12">
        <v>2798.5274900000004</v>
      </c>
      <c r="D55" s="12">
        <v>1783.0031563120001</v>
      </c>
      <c r="E55" s="12">
        <v>4120.3026791069997</v>
      </c>
      <c r="F55" s="12">
        <v>14522.465666113998</v>
      </c>
      <c r="G55" s="12">
        <v>7902.4449939850001</v>
      </c>
      <c r="H55" s="12">
        <v>12215.740118587</v>
      </c>
      <c r="I55" s="12">
        <v>7863.4603699449999</v>
      </c>
      <c r="J55" s="12">
        <v>33727.943533454003</v>
      </c>
      <c r="K55" s="12">
        <v>5168.6206154604997</v>
      </c>
      <c r="L55" s="12">
        <v>24496.278808045998</v>
      </c>
      <c r="M55" s="12">
        <v>19408.191644601</v>
      </c>
      <c r="N55" s="12">
        <v>57324.593242279996</v>
      </c>
      <c r="O55" s="12">
        <v>35698.878673350009</v>
      </c>
      <c r="P55" s="12">
        <v>35563.538210809995</v>
      </c>
      <c r="Q55" s="12">
        <v>55418.289488150003</v>
      </c>
      <c r="R55" s="12">
        <v>43732.188314125997</v>
      </c>
      <c r="S55" s="12">
        <v>103909.32278028999</v>
      </c>
      <c r="T55" s="12">
        <v>83149.353268250008</v>
      </c>
      <c r="U55" s="12">
        <v>45500.349906206997</v>
      </c>
      <c r="V55" s="12">
        <v>53404.412147445997</v>
      </c>
      <c r="W55" s="12">
        <v>127254.13988978</v>
      </c>
      <c r="X55" s="12">
        <v>97736.029297439993</v>
      </c>
      <c r="Y55" s="12">
        <v>100206.7344704</v>
      </c>
      <c r="Z55" s="12">
        <v>133816.77664313201</v>
      </c>
      <c r="AA55" s="12">
        <v>98481.563702329993</v>
      </c>
      <c r="AB55" s="12">
        <v>134459.094961814</v>
      </c>
      <c r="AC55" s="12">
        <v>119076.31190224999</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220363.31499000001</v>
      </c>
      <c r="D63" s="30">
        <v>182172.914656312</v>
      </c>
      <c r="E63" s="30">
        <v>167490.65717910702</v>
      </c>
      <c r="F63" s="30">
        <v>143111.72766611399</v>
      </c>
      <c r="G63" s="30">
        <v>125941.174993985</v>
      </c>
      <c r="H63" s="30">
        <v>117009.036118587</v>
      </c>
      <c r="I63" s="30">
        <v>75036.142369944995</v>
      </c>
      <c r="J63" s="30">
        <v>139470.23353345401</v>
      </c>
      <c r="K63" s="30">
        <v>42201.123615460499</v>
      </c>
      <c r="L63" s="30">
        <v>49888.220808045997</v>
      </c>
      <c r="M63" s="30">
        <v>40720.245644601004</v>
      </c>
      <c r="N63" s="30">
        <v>93305.989242279989</v>
      </c>
      <c r="O63" s="30">
        <v>56347.88467335001</v>
      </c>
      <c r="P63" s="30">
        <v>62712.260210809996</v>
      </c>
      <c r="Q63" s="30">
        <v>84176.52548815</v>
      </c>
      <c r="R63" s="30">
        <v>72760.068314125994</v>
      </c>
      <c r="S63" s="30">
        <v>103909.32278028999</v>
      </c>
      <c r="T63" s="30">
        <v>83149.353268250008</v>
      </c>
      <c r="U63" s="30">
        <v>45500.349906206997</v>
      </c>
      <c r="V63" s="30">
        <v>53404.412147445997</v>
      </c>
      <c r="W63" s="30">
        <v>127254.13988978</v>
      </c>
      <c r="X63" s="30">
        <v>97736.029297439993</v>
      </c>
      <c r="Y63" s="30">
        <v>100206.7344704</v>
      </c>
      <c r="Z63" s="30">
        <v>133816.77664313201</v>
      </c>
      <c r="AA63" s="30">
        <v>98481.563702329993</v>
      </c>
      <c r="AB63" s="30">
        <v>134459.094961814</v>
      </c>
      <c r="AC63" s="30">
        <v>119076.31190224999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77012.983999999997</v>
      </c>
      <c r="D68" s="12">
        <v>51309.18</v>
      </c>
      <c r="E68" s="12">
        <v>76729.104000000007</v>
      </c>
      <c r="F68" s="12">
        <v>49333.892</v>
      </c>
      <c r="G68" s="12">
        <v>40889.923999999999</v>
      </c>
      <c r="H68" s="12">
        <v>59721.284</v>
      </c>
      <c r="I68" s="12">
        <v>54586.732000000004</v>
      </c>
      <c r="J68" s="12">
        <v>71718.271999999997</v>
      </c>
      <c r="K68" s="12">
        <v>42076.94</v>
      </c>
      <c r="L68" s="12">
        <v>46147.788</v>
      </c>
      <c r="M68" s="12">
        <v>49890.095999999998</v>
      </c>
      <c r="N68" s="12">
        <v>63118.987999999998</v>
      </c>
      <c r="O68" s="12">
        <v>36748.5</v>
      </c>
      <c r="P68" s="12">
        <v>41756.936000000002</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9686.9069999999992</v>
      </c>
      <c r="D69" s="12">
        <v>8824.2659999999996</v>
      </c>
      <c r="E69" s="12">
        <v>25604.774000000001</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13541.693921</v>
      </c>
      <c r="D70" s="12">
        <v>11393.8966642217</v>
      </c>
      <c r="E70" s="12">
        <v>22460.800634389208</v>
      </c>
      <c r="F70" s="12">
        <v>17659.537995408999</v>
      </c>
      <c r="G70" s="12">
        <v>12949.706533609002</v>
      </c>
      <c r="H70" s="12">
        <v>17704.406522215497</v>
      </c>
      <c r="I70" s="12">
        <v>15587.296757066901</v>
      </c>
      <c r="J70" s="12">
        <v>32937.788808378995</v>
      </c>
      <c r="K70" s="12">
        <v>15436.230479728296</v>
      </c>
      <c r="L70" s="12">
        <v>19859.424487380998</v>
      </c>
      <c r="M70" s="12">
        <v>25693.881928776504</v>
      </c>
      <c r="N70" s="12">
        <v>44281.965298220995</v>
      </c>
      <c r="O70" s="12">
        <v>21301.260037399003</v>
      </c>
      <c r="P70" s="12">
        <v>22863.734957964996</v>
      </c>
      <c r="Q70" s="12">
        <v>27305.591726040002</v>
      </c>
      <c r="R70" s="12">
        <v>26887.064353362603</v>
      </c>
      <c r="S70" s="12">
        <v>38339.516776930002</v>
      </c>
      <c r="T70" s="12">
        <v>26185.967840395999</v>
      </c>
      <c r="U70" s="12">
        <v>16234.725886259999</v>
      </c>
      <c r="V70" s="12">
        <v>19816.830304770996</v>
      </c>
      <c r="W70" s="12">
        <v>25911.850988626997</v>
      </c>
      <c r="X70" s="12">
        <v>8162.6409565800004</v>
      </c>
      <c r="Y70" s="12">
        <v>6872.8737867716991</v>
      </c>
      <c r="Z70" s="12">
        <v>2542.1740373329999</v>
      </c>
      <c r="AA70" s="12">
        <v>1587.5270211659997</v>
      </c>
      <c r="AB70" s="12">
        <v>2651.6924464709996</v>
      </c>
      <c r="AC70" s="12">
        <v>2773.6155192913993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100241.584921</v>
      </c>
      <c r="D78" s="30">
        <v>71527.342664221695</v>
      </c>
      <c r="E78" s="30">
        <v>124794.67863438922</v>
      </c>
      <c r="F78" s="30">
        <v>66993.429995408995</v>
      </c>
      <c r="G78" s="30">
        <v>53839.630533609001</v>
      </c>
      <c r="H78" s="30">
        <v>77425.690522215504</v>
      </c>
      <c r="I78" s="30">
        <v>70174.028757066902</v>
      </c>
      <c r="J78" s="30">
        <v>104656.060808379</v>
      </c>
      <c r="K78" s="30">
        <v>57513.170479728302</v>
      </c>
      <c r="L78" s="30">
        <v>66007.212487380995</v>
      </c>
      <c r="M78" s="30">
        <v>75583.977928776498</v>
      </c>
      <c r="N78" s="30">
        <v>107400.95329822099</v>
      </c>
      <c r="O78" s="30">
        <v>58049.760037398999</v>
      </c>
      <c r="P78" s="30">
        <v>64620.670957964998</v>
      </c>
      <c r="Q78" s="30">
        <v>27305.591726040002</v>
      </c>
      <c r="R78" s="30">
        <v>26887.064353362603</v>
      </c>
      <c r="S78" s="30">
        <v>38339.516776930002</v>
      </c>
      <c r="T78" s="30">
        <v>26185.967840395999</v>
      </c>
      <c r="U78" s="30">
        <v>16234.725886259999</v>
      </c>
      <c r="V78" s="30">
        <v>19816.830304770996</v>
      </c>
      <c r="W78" s="30">
        <v>25911.850988626997</v>
      </c>
      <c r="X78" s="30">
        <v>8162.6409565800004</v>
      </c>
      <c r="Y78" s="30">
        <v>6872.8737867716991</v>
      </c>
      <c r="Z78" s="30">
        <v>2542.1740373329999</v>
      </c>
      <c r="AA78" s="30">
        <v>1587.5270211659997</v>
      </c>
      <c r="AB78" s="30">
        <v>2651.6924464709996</v>
      </c>
      <c r="AC78" s="30">
        <v>2773.6155192913993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1.5906957999999999E-2</v>
      </c>
      <c r="D85" s="12">
        <v>3.0324104399999999E-2</v>
      </c>
      <c r="E85" s="12">
        <v>3.0608811799999996E-2</v>
      </c>
      <c r="F85" s="12">
        <v>20.805338572899998</v>
      </c>
      <c r="G85" s="12">
        <v>3.0395762699999999E-2</v>
      </c>
      <c r="H85" s="12">
        <v>3.0834368400000003E-2</v>
      </c>
      <c r="I85" s="12">
        <v>137.87582621709998</v>
      </c>
      <c r="J85" s="12">
        <v>488.12338158599999</v>
      </c>
      <c r="K85" s="12">
        <v>193.86842634800001</v>
      </c>
      <c r="L85" s="12">
        <v>769.84471501999997</v>
      </c>
      <c r="M85" s="12">
        <v>234.94117597399998</v>
      </c>
      <c r="N85" s="12">
        <v>1499.2146930440001</v>
      </c>
      <c r="O85" s="12">
        <v>954.3845550960001</v>
      </c>
      <c r="P85" s="12">
        <v>903.88928227699989</v>
      </c>
      <c r="Q85" s="12">
        <v>1123.8289352849999</v>
      </c>
      <c r="R85" s="12">
        <v>823.30705815700003</v>
      </c>
      <c r="S85" s="12">
        <v>3633.6551946000004</v>
      </c>
      <c r="T85" s="12">
        <v>647.58969470299985</v>
      </c>
      <c r="U85" s="12">
        <v>365.87702199700004</v>
      </c>
      <c r="V85" s="12">
        <v>576.70109046900006</v>
      </c>
      <c r="W85" s="12">
        <v>574.86772289800001</v>
      </c>
      <c r="X85" s="12">
        <v>228.461417557</v>
      </c>
      <c r="Y85" s="12">
        <v>285.52638891240002</v>
      </c>
      <c r="Z85" s="12">
        <v>308.594230826</v>
      </c>
      <c r="AA85" s="12">
        <v>185.409654913</v>
      </c>
      <c r="AB85" s="12">
        <v>542.685484621</v>
      </c>
      <c r="AC85" s="12">
        <v>363.583263531</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1.5906957999999999E-2</v>
      </c>
      <c r="D93" s="30">
        <v>3.0324104399999999E-2</v>
      </c>
      <c r="E93" s="30">
        <v>3.0608811799999996E-2</v>
      </c>
      <c r="F93" s="30">
        <v>20.805338572899998</v>
      </c>
      <c r="G93" s="30">
        <v>3.0395762699999999E-2</v>
      </c>
      <c r="H93" s="30">
        <v>3.0834368400000003E-2</v>
      </c>
      <c r="I93" s="30">
        <v>137.87582621709998</v>
      </c>
      <c r="J93" s="30">
        <v>488.12338158599999</v>
      </c>
      <c r="K93" s="30">
        <v>193.86842634800001</v>
      </c>
      <c r="L93" s="30">
        <v>769.84471501999997</v>
      </c>
      <c r="M93" s="30">
        <v>234.94117597399998</v>
      </c>
      <c r="N93" s="30">
        <v>1499.2146930440001</v>
      </c>
      <c r="O93" s="30">
        <v>954.3845550960001</v>
      </c>
      <c r="P93" s="30">
        <v>903.88928227699989</v>
      </c>
      <c r="Q93" s="30">
        <v>1123.8289352849999</v>
      </c>
      <c r="R93" s="30">
        <v>823.30705815700003</v>
      </c>
      <c r="S93" s="30">
        <v>3633.6551946000004</v>
      </c>
      <c r="T93" s="30">
        <v>647.58969470299985</v>
      </c>
      <c r="U93" s="30">
        <v>365.87702199700004</v>
      </c>
      <c r="V93" s="30">
        <v>576.70109046900006</v>
      </c>
      <c r="W93" s="30">
        <v>574.86772289800001</v>
      </c>
      <c r="X93" s="30">
        <v>228.461417557</v>
      </c>
      <c r="Y93" s="30">
        <v>285.52638891240002</v>
      </c>
      <c r="Z93" s="30">
        <v>308.594230826</v>
      </c>
      <c r="AA93" s="30">
        <v>185.409654913</v>
      </c>
      <c r="AB93" s="30">
        <v>542.685484621</v>
      </c>
      <c r="AC93" s="30">
        <v>363.583263531</v>
      </c>
    </row>
  </sheetData>
  <sheetProtection algorithmName="SHA-512" hashValue="fxim9wvWYuTcKtj1CMcZOLyFn6KHiPzMqy7UJb8lNk3PezgZGyDHzFCFZDH7Gns9PNW1mNVC3J19hVy2fpQy0g==" saltValue="cOw3Ey4Yk3kn0WFVGyH5j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0.14192603075938667</v>
      </c>
      <c r="E10" s="12">
        <v>0.13455226760340344</v>
      </c>
      <c r="F10" s="12">
        <v>0.13147815036023888</v>
      </c>
      <c r="G10" s="12">
        <v>0.12563815927923469</v>
      </c>
      <c r="H10" s="12">
        <v>6954.7698948278558</v>
      </c>
      <c r="I10" s="12">
        <v>6592.2001675471147</v>
      </c>
      <c r="J10" s="12">
        <v>6248.5368764717978</v>
      </c>
      <c r="K10" s="12">
        <v>5938.5753276129153</v>
      </c>
      <c r="L10" s="12">
        <v>5613.1958177086344</v>
      </c>
      <c r="M10" s="12">
        <v>5320.5653819332783</v>
      </c>
      <c r="N10" s="12">
        <v>5043.192331486026</v>
      </c>
      <c r="O10" s="12">
        <v>24264.637986434904</v>
      </c>
      <c r="P10" s="12">
        <v>22935.134512847282</v>
      </c>
      <c r="Q10" s="12">
        <v>69381.932281284753</v>
      </c>
      <c r="R10" s="12">
        <v>65764.86492870131</v>
      </c>
      <c r="S10" s="12">
        <v>62502.56704358654</v>
      </c>
      <c r="T10" s="12">
        <v>59077.937288708963</v>
      </c>
      <c r="U10" s="12">
        <v>55998.045320336038</v>
      </c>
      <c r="V10" s="12">
        <v>53078.716295886035</v>
      </c>
      <c r="W10" s="12">
        <v>75496.679672183207</v>
      </c>
      <c r="X10" s="12">
        <v>114260.45420479102</v>
      </c>
      <c r="Y10" s="12">
        <v>108303.74831274356</v>
      </c>
      <c r="Z10" s="12">
        <v>137937.22417310812</v>
      </c>
      <c r="AA10" s="12">
        <v>131094.77771795454</v>
      </c>
      <c r="AB10" s="12">
        <v>165570.3869823626</v>
      </c>
      <c r="AC10" s="12">
        <v>156938.71909257598</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749585.64569388214</v>
      </c>
      <c r="E13" s="12">
        <v>717050.6802220305</v>
      </c>
      <c r="F13" s="12">
        <v>938690.69762381108</v>
      </c>
      <c r="G13" s="12">
        <v>1426989.7615992888</v>
      </c>
      <c r="H13" s="12">
        <v>1889319.3101741688</v>
      </c>
      <c r="I13" s="12">
        <v>1966620.384938885</v>
      </c>
      <c r="J13" s="12">
        <v>2159893.9657056662</v>
      </c>
      <c r="K13" s="12">
        <v>2162916.9937101677</v>
      </c>
      <c r="L13" s="12">
        <v>2297090.535925929</v>
      </c>
      <c r="M13" s="12">
        <v>2491824.8847858561</v>
      </c>
      <c r="N13" s="12">
        <v>2380673.5284573496</v>
      </c>
      <c r="O13" s="12">
        <v>2371640.8441891423</v>
      </c>
      <c r="P13" s="12">
        <v>2295808.303843034</v>
      </c>
      <c r="Q13" s="12">
        <v>2435754.5106588607</v>
      </c>
      <c r="R13" s="12">
        <v>2318098.1445903997</v>
      </c>
      <c r="S13" s="12">
        <v>2237748.1307234829</v>
      </c>
      <c r="T13" s="12">
        <v>2158101.159072936</v>
      </c>
      <c r="U13" s="12">
        <v>2069276.8520915969</v>
      </c>
      <c r="V13" s="12">
        <v>2148199.7750202566</v>
      </c>
      <c r="W13" s="12">
        <v>2165052.7295061331</v>
      </c>
      <c r="X13" s="12">
        <v>2058033.9292588008</v>
      </c>
      <c r="Y13" s="12">
        <v>1970998.8376359055</v>
      </c>
      <c r="Z13" s="12">
        <v>2199736.7495746538</v>
      </c>
      <c r="AA13" s="12">
        <v>2226743.3557358701</v>
      </c>
      <c r="AB13" s="12">
        <v>2156799.7480145977</v>
      </c>
      <c r="AC13" s="12">
        <v>1903784.5766332615</v>
      </c>
      <c r="AD13" s="6"/>
      <c r="AE13" s="6"/>
      <c r="AF13" s="6"/>
      <c r="AG13" s="6"/>
      <c r="AH13" s="6"/>
      <c r="AI13" s="6"/>
    </row>
    <row r="14" spans="1:35">
      <c r="A14" s="11" t="s">
        <v>28</v>
      </c>
      <c r="B14" s="11" t="s">
        <v>99</v>
      </c>
      <c r="C14" s="12">
        <v>0</v>
      </c>
      <c r="D14" s="12">
        <v>0.50712880391026816</v>
      </c>
      <c r="E14" s="12">
        <v>56458.301070902671</v>
      </c>
      <c r="F14" s="12">
        <v>53515.070762614792</v>
      </c>
      <c r="G14" s="12">
        <v>50948.682281228044</v>
      </c>
      <c r="H14" s="12">
        <v>83516.582713965137</v>
      </c>
      <c r="I14" s="12">
        <v>128128.19070250167</v>
      </c>
      <c r="J14" s="12">
        <v>216138.82619319228</v>
      </c>
      <c r="K14" s="12">
        <v>219664.70518572087</v>
      </c>
      <c r="L14" s="12">
        <v>331908.18127764005</v>
      </c>
      <c r="M14" s="12">
        <v>373396.77914096607</v>
      </c>
      <c r="N14" s="12">
        <v>427310.09757423389</v>
      </c>
      <c r="O14" s="12">
        <v>406113.16167507815</v>
      </c>
      <c r="P14" s="12">
        <v>398066.10163787543</v>
      </c>
      <c r="Q14" s="12">
        <v>531688.14583049912</v>
      </c>
      <c r="R14" s="12">
        <v>536066.97454354085</v>
      </c>
      <c r="S14" s="12">
        <v>739935.73656272376</v>
      </c>
      <c r="T14" s="12">
        <v>832294.51620594715</v>
      </c>
      <c r="U14" s="12">
        <v>892551.89321883174</v>
      </c>
      <c r="V14" s="12">
        <v>1020533.5264189101</v>
      </c>
      <c r="W14" s="12">
        <v>1102892.8214252894</v>
      </c>
      <c r="X14" s="12">
        <v>1044941.5606196513</v>
      </c>
      <c r="Y14" s="12">
        <v>1003505.7971116803</v>
      </c>
      <c r="Z14" s="12">
        <v>1058783.5524859289</v>
      </c>
      <c r="AA14" s="12">
        <v>1035094.8591551234</v>
      </c>
      <c r="AB14" s="12">
        <v>1046711.1786870182</v>
      </c>
      <c r="AC14" s="12">
        <v>1081248.3493380907</v>
      </c>
      <c r="AD14" s="6"/>
      <c r="AE14" s="6"/>
      <c r="AF14" s="6"/>
      <c r="AG14" s="6"/>
      <c r="AH14" s="6"/>
      <c r="AI14" s="6"/>
    </row>
    <row r="15" spans="1:35">
      <c r="A15" s="11" t="s">
        <v>28</v>
      </c>
      <c r="B15" s="11" t="s">
        <v>24</v>
      </c>
      <c r="C15" s="12">
        <v>0</v>
      </c>
      <c r="D15" s="12">
        <v>0.59953064830019809</v>
      </c>
      <c r="E15" s="12">
        <v>50506.477175517466</v>
      </c>
      <c r="F15" s="12">
        <v>47873.796101539614</v>
      </c>
      <c r="G15" s="12">
        <v>104194.88669625141</v>
      </c>
      <c r="H15" s="12">
        <v>204268.65803511685</v>
      </c>
      <c r="I15" s="12">
        <v>199148.3520385116</v>
      </c>
      <c r="J15" s="12">
        <v>214301.70955195482</v>
      </c>
      <c r="K15" s="12">
        <v>205565.47309572686</v>
      </c>
      <c r="L15" s="12">
        <v>328684.73694632982</v>
      </c>
      <c r="M15" s="12">
        <v>320403.21312026249</v>
      </c>
      <c r="N15" s="12">
        <v>303699.7302750058</v>
      </c>
      <c r="O15" s="12">
        <v>316052.52046344674</v>
      </c>
      <c r="P15" s="12">
        <v>298735.43096166872</v>
      </c>
      <c r="Q15" s="12">
        <v>302610.41806650354</v>
      </c>
      <c r="R15" s="12">
        <v>286834.52792880818</v>
      </c>
      <c r="S15" s="12">
        <v>379327.08953662682</v>
      </c>
      <c r="T15" s="12">
        <v>396812.6233378895</v>
      </c>
      <c r="U15" s="12">
        <v>494927.79173988657</v>
      </c>
      <c r="V15" s="12">
        <v>546944.31107843027</v>
      </c>
      <c r="W15" s="12">
        <v>549785.10697224154</v>
      </c>
      <c r="X15" s="12">
        <v>554648.82674938487</v>
      </c>
      <c r="Y15" s="12">
        <v>511918.32280803029</v>
      </c>
      <c r="Z15" s="12">
        <v>489323.83355336008</v>
      </c>
      <c r="AA15" s="12">
        <v>444948.65457622969</v>
      </c>
      <c r="AB15" s="12">
        <v>437308.30906848819</v>
      </c>
      <c r="AC15" s="12">
        <v>416046.39127997408</v>
      </c>
      <c r="AD15" s="6"/>
      <c r="AE15" s="6"/>
      <c r="AF15" s="6"/>
      <c r="AG15" s="6"/>
      <c r="AH15" s="6"/>
      <c r="AI15" s="6"/>
    </row>
    <row r="16" spans="1:35">
      <c r="A16" s="11" t="s">
        <v>28</v>
      </c>
      <c r="B16" s="11" t="s">
        <v>100</v>
      </c>
      <c r="C16" s="12">
        <v>0</v>
      </c>
      <c r="D16" s="12">
        <v>0</v>
      </c>
      <c r="E16" s="12">
        <v>69626.282661961624</v>
      </c>
      <c r="F16" s="12">
        <v>65996.687355153466</v>
      </c>
      <c r="G16" s="12">
        <v>65864.341905561902</v>
      </c>
      <c r="H16" s="12">
        <v>84838.226756415897</v>
      </c>
      <c r="I16" s="12">
        <v>80415.458810431708</v>
      </c>
      <c r="J16" s="12">
        <v>79028.148462765064</v>
      </c>
      <c r="K16" s="12">
        <v>75107.931003281046</v>
      </c>
      <c r="L16" s="12">
        <v>103469.88915429456</v>
      </c>
      <c r="M16" s="12">
        <v>98075.739705028333</v>
      </c>
      <c r="N16" s="12">
        <v>118655.24681618526</v>
      </c>
      <c r="O16" s="12">
        <v>120905.10053029913</v>
      </c>
      <c r="P16" s="12">
        <v>114280.49707922777</v>
      </c>
      <c r="Q16" s="12">
        <v>268752.67485993711</v>
      </c>
      <c r="R16" s="12">
        <v>254741.87644262603</v>
      </c>
      <c r="S16" s="12">
        <v>276020.34679554158</v>
      </c>
      <c r="T16" s="12">
        <v>260896.70644374099</v>
      </c>
      <c r="U16" s="12">
        <v>247295.51141049172</v>
      </c>
      <c r="V16" s="12">
        <v>234403.35253394349</v>
      </c>
      <c r="W16" s="12">
        <v>222775.68908013488</v>
      </c>
      <c r="X16" s="12">
        <v>217182.16477017241</v>
      </c>
      <c r="Y16" s="12">
        <v>205859.87758512812</v>
      </c>
      <c r="Z16" s="12">
        <v>235291.23106829982</v>
      </c>
      <c r="AA16" s="12">
        <v>223619.49188125032</v>
      </c>
      <c r="AB16" s="12">
        <v>211707.63598789013</v>
      </c>
      <c r="AC16" s="12">
        <v>200670.76130526091</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749586.89427936508</v>
      </c>
      <c r="E18" s="30">
        <v>893641.87568267994</v>
      </c>
      <c r="F18" s="30">
        <v>1106076.3833212694</v>
      </c>
      <c r="G18" s="30">
        <v>1647997.7981204893</v>
      </c>
      <c r="H18" s="30">
        <v>2268897.5475744945</v>
      </c>
      <c r="I18" s="30">
        <v>2380904.5866578771</v>
      </c>
      <c r="J18" s="30">
        <v>2675611.18679005</v>
      </c>
      <c r="K18" s="30">
        <v>2669193.6783225089</v>
      </c>
      <c r="L18" s="30">
        <v>3066766.5391219021</v>
      </c>
      <c r="M18" s="30">
        <v>3289021.1821340467</v>
      </c>
      <c r="N18" s="30">
        <v>3235381.7954542609</v>
      </c>
      <c r="O18" s="30">
        <v>3238976.2648444017</v>
      </c>
      <c r="P18" s="30">
        <v>3129825.4680346525</v>
      </c>
      <c r="Q18" s="30">
        <v>3608187.681697085</v>
      </c>
      <c r="R18" s="30">
        <v>3461506.3884340762</v>
      </c>
      <c r="S18" s="30">
        <v>3695533.8706619618</v>
      </c>
      <c r="T18" s="30">
        <v>3707182.942349223</v>
      </c>
      <c r="U18" s="30">
        <v>3760050.093781143</v>
      </c>
      <c r="V18" s="30">
        <v>4003159.6813474265</v>
      </c>
      <c r="W18" s="30">
        <v>4116003.0266559822</v>
      </c>
      <c r="X18" s="30">
        <v>3989066.9356028005</v>
      </c>
      <c r="Y18" s="30">
        <v>3800586.5834534876</v>
      </c>
      <c r="Z18" s="30">
        <v>4121072.5908553503</v>
      </c>
      <c r="AA18" s="30">
        <v>4061501.1390664279</v>
      </c>
      <c r="AB18" s="30">
        <v>4018097.2587403571</v>
      </c>
      <c r="AC18" s="30">
        <v>3758688.7976491633</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6.0897328655257398E-2</v>
      </c>
      <c r="E25" s="12">
        <v>5.7722586419393401E-2</v>
      </c>
      <c r="F25" s="12">
        <v>5.4713352071752902E-2</v>
      </c>
      <c r="G25" s="12">
        <v>5.2041280504087892E-2</v>
      </c>
      <c r="H25" s="12">
        <v>4.9265860621499701E-2</v>
      </c>
      <c r="I25" s="12">
        <v>4.6784529319102902E-2</v>
      </c>
      <c r="J25" s="12">
        <v>4.4426046019467896E-2</v>
      </c>
      <c r="K25" s="12">
        <v>4.2261428273060404E-2</v>
      </c>
      <c r="L25" s="12">
        <v>4.0002536113373698E-2</v>
      </c>
      <c r="M25" s="12">
        <v>3.80290511811536E-2</v>
      </c>
      <c r="N25" s="12">
        <v>3.6191959707530898E-2</v>
      </c>
      <c r="O25" s="12">
        <v>3.4422255558331998E-2</v>
      </c>
      <c r="P25" s="12">
        <v>3.2645753640420203E-2</v>
      </c>
      <c r="Q25" s="12">
        <v>25772.701153132602</v>
      </c>
      <c r="R25" s="12">
        <v>24429.100661326811</v>
      </c>
      <c r="S25" s="12">
        <v>23217.28280564948</v>
      </c>
      <c r="T25" s="12">
        <v>21945.1654349044</v>
      </c>
      <c r="U25" s="12">
        <v>20801.104718126913</v>
      </c>
      <c r="V25" s="12">
        <v>19716.687000056681</v>
      </c>
      <c r="W25" s="12">
        <v>18738.632573685794</v>
      </c>
      <c r="X25" s="12">
        <v>22730.789503567587</v>
      </c>
      <c r="Y25" s="12">
        <v>21545.772094890566</v>
      </c>
      <c r="Z25" s="12">
        <v>25947.952527271998</v>
      </c>
      <c r="AA25" s="12">
        <v>24660.791090651077</v>
      </c>
      <c r="AB25" s="12">
        <v>24216.302724185287</v>
      </c>
      <c r="AC25" s="12">
        <v>22953.825599654891</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333621.64715999604</v>
      </c>
      <c r="E28" s="12">
        <v>322772.00591683196</v>
      </c>
      <c r="F28" s="12">
        <v>414866.9721522663</v>
      </c>
      <c r="G28" s="12">
        <v>755718.30688897148</v>
      </c>
      <c r="H28" s="12">
        <v>796014.41199039586</v>
      </c>
      <c r="I28" s="12">
        <v>781733.96689065674</v>
      </c>
      <c r="J28" s="12">
        <v>745215.17193865846</v>
      </c>
      <c r="K28" s="12">
        <v>708248.39420418837</v>
      </c>
      <c r="L28" s="12">
        <v>799899.13193991757</v>
      </c>
      <c r="M28" s="12">
        <v>811514.91576702986</v>
      </c>
      <c r="N28" s="12">
        <v>786161.55107405758</v>
      </c>
      <c r="O28" s="12">
        <v>856224.75084610481</v>
      </c>
      <c r="P28" s="12">
        <v>853117.35693354975</v>
      </c>
      <c r="Q28" s="12">
        <v>838217.12274320435</v>
      </c>
      <c r="R28" s="12">
        <v>794731.94392062514</v>
      </c>
      <c r="S28" s="12">
        <v>759337.68438377965</v>
      </c>
      <c r="T28" s="12">
        <v>734929.41630812304</v>
      </c>
      <c r="U28" s="12">
        <v>707246.00615493197</v>
      </c>
      <c r="V28" s="12">
        <v>754091.64199660253</v>
      </c>
      <c r="W28" s="12">
        <v>807276.18786118587</v>
      </c>
      <c r="X28" s="12">
        <v>763044.57490274962</v>
      </c>
      <c r="Y28" s="12">
        <v>724644.12255189009</v>
      </c>
      <c r="Z28" s="12">
        <v>739347.38268820231</v>
      </c>
      <c r="AA28" s="12">
        <v>792093.63956607191</v>
      </c>
      <c r="AB28" s="12">
        <v>748693.39599096018</v>
      </c>
      <c r="AC28" s="12">
        <v>626898.67800937442</v>
      </c>
    </row>
    <row r="29" spans="1:35">
      <c r="A29" s="11" t="s">
        <v>111</v>
      </c>
      <c r="B29" s="11" t="s">
        <v>99</v>
      </c>
      <c r="C29" s="12">
        <v>0</v>
      </c>
      <c r="D29" s="12">
        <v>0.19850534161336308</v>
      </c>
      <c r="E29" s="12">
        <v>56457.935186318813</v>
      </c>
      <c r="F29" s="12">
        <v>53514.639132471886</v>
      </c>
      <c r="G29" s="12">
        <v>50948.269119640252</v>
      </c>
      <c r="H29" s="12">
        <v>76617.281047046665</v>
      </c>
      <c r="I29" s="12">
        <v>120368.65811075746</v>
      </c>
      <c r="J29" s="12">
        <v>178276.5970042558</v>
      </c>
      <c r="K29" s="12">
        <v>169433.09661180942</v>
      </c>
      <c r="L29" s="12">
        <v>181940.04468762074</v>
      </c>
      <c r="M29" s="12">
        <v>200199.57090786562</v>
      </c>
      <c r="N29" s="12">
        <v>192439.0086440646</v>
      </c>
      <c r="O29" s="12">
        <v>182892.97314686186</v>
      </c>
      <c r="P29" s="12">
        <v>180766.71958853272</v>
      </c>
      <c r="Q29" s="12">
        <v>227254.75374767059</v>
      </c>
      <c r="R29" s="12">
        <v>232048.50627236455</v>
      </c>
      <c r="S29" s="12">
        <v>294338.45571584447</v>
      </c>
      <c r="T29" s="12">
        <v>317366.50498656317</v>
      </c>
      <c r="U29" s="12">
        <v>317516.4748081218</v>
      </c>
      <c r="V29" s="12">
        <v>327582.64044837089</v>
      </c>
      <c r="W29" s="12">
        <v>330169.42811650899</v>
      </c>
      <c r="X29" s="12">
        <v>312078.84100922721</v>
      </c>
      <c r="Y29" s="12">
        <v>295809.32901823416</v>
      </c>
      <c r="Z29" s="12">
        <v>327572.23608933535</v>
      </c>
      <c r="AA29" s="12">
        <v>327555.36582023324</v>
      </c>
      <c r="AB29" s="12">
        <v>325107.46525868855</v>
      </c>
      <c r="AC29" s="12">
        <v>343230.98584138358</v>
      </c>
    </row>
    <row r="30" spans="1:35">
      <c r="A30" s="11" t="s">
        <v>111</v>
      </c>
      <c r="B30" s="11" t="s">
        <v>24</v>
      </c>
      <c r="C30" s="12">
        <v>0</v>
      </c>
      <c r="D30" s="12">
        <v>0.37324388218557614</v>
      </c>
      <c r="E30" s="12">
        <v>50506.231019026069</v>
      </c>
      <c r="F30" s="12">
        <v>47873.234389350211</v>
      </c>
      <c r="G30" s="12">
        <v>104194.31883006897</v>
      </c>
      <c r="H30" s="12">
        <v>129919.40626944222</v>
      </c>
      <c r="I30" s="12">
        <v>128675.11339489963</v>
      </c>
      <c r="J30" s="12">
        <v>121967.00819966797</v>
      </c>
      <c r="K30" s="12">
        <v>115916.7802409788</v>
      </c>
      <c r="L30" s="12">
        <v>149025.39878427962</v>
      </c>
      <c r="M30" s="12">
        <v>141256.30754799655</v>
      </c>
      <c r="N30" s="12">
        <v>133892.23530071066</v>
      </c>
      <c r="O30" s="12">
        <v>127250.49016997646</v>
      </c>
      <c r="P30" s="12">
        <v>120278.20565222455</v>
      </c>
      <c r="Q30" s="12">
        <v>114007.78165023772</v>
      </c>
      <c r="R30" s="12">
        <v>108064.25120964917</v>
      </c>
      <c r="S30" s="12">
        <v>155553.19673953461</v>
      </c>
      <c r="T30" s="12">
        <v>147030.20020507957</v>
      </c>
      <c r="U30" s="12">
        <v>158441.02720693735</v>
      </c>
      <c r="V30" s="12">
        <v>155418.76707732267</v>
      </c>
      <c r="W30" s="12">
        <v>148843.79835709435</v>
      </c>
      <c r="X30" s="12">
        <v>153556.17985262274</v>
      </c>
      <c r="Y30" s="12">
        <v>131735.72757436495</v>
      </c>
      <c r="Z30" s="12">
        <v>128961.28792087011</v>
      </c>
      <c r="AA30" s="12">
        <v>102462.07840042471</v>
      </c>
      <c r="AB30" s="12">
        <v>105105.28656424835</v>
      </c>
      <c r="AC30" s="12">
        <v>97732.410802789396</v>
      </c>
    </row>
    <row r="31" spans="1:35">
      <c r="A31" s="11" t="s">
        <v>111</v>
      </c>
      <c r="B31" s="11" t="s">
        <v>100</v>
      </c>
      <c r="C31" s="12">
        <v>0</v>
      </c>
      <c r="D31" s="12">
        <v>0</v>
      </c>
      <c r="E31" s="12">
        <v>69625.882053575595</v>
      </c>
      <c r="F31" s="12">
        <v>65996.100745086704</v>
      </c>
      <c r="G31" s="12">
        <v>65863.753951432634</v>
      </c>
      <c r="H31" s="12">
        <v>62255.000908604263</v>
      </c>
      <c r="I31" s="12">
        <v>59009.482458545936</v>
      </c>
      <c r="J31" s="12">
        <v>55933.163931050411</v>
      </c>
      <c r="K31" s="12">
        <v>53158.571430620112</v>
      </c>
      <c r="L31" s="12">
        <v>50245.91948671412</v>
      </c>
      <c r="M31" s="12">
        <v>47626.467144377319</v>
      </c>
      <c r="N31" s="12">
        <v>45143.572316655365</v>
      </c>
      <c r="O31" s="12">
        <v>42904.221951204192</v>
      </c>
      <c r="P31" s="12">
        <v>40553.423801870944</v>
      </c>
      <c r="Q31" s="12">
        <v>38439.53762511316</v>
      </c>
      <c r="R31" s="12">
        <v>36435.581541721775</v>
      </c>
      <c r="S31" s="12">
        <v>34628.177877658032</v>
      </c>
      <c r="T31" s="12">
        <v>32730.838377333162</v>
      </c>
      <c r="U31" s="12">
        <v>31024.501932874224</v>
      </c>
      <c r="V31" s="12">
        <v>29407.114801014653</v>
      </c>
      <c r="W31" s="12">
        <v>27948.383600783345</v>
      </c>
      <c r="X31" s="12">
        <v>26417.223782441262</v>
      </c>
      <c r="Y31" s="12">
        <v>25040.023504568435</v>
      </c>
      <c r="Z31" s="12">
        <v>23734.769937075231</v>
      </c>
      <c r="AA31" s="12">
        <v>22557.39490898652</v>
      </c>
      <c r="AB31" s="12">
        <v>21321.434761973869</v>
      </c>
      <c r="AC31" s="12">
        <v>20209.89143205807</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333622.2798065485</v>
      </c>
      <c r="E33" s="30">
        <v>499362.11189833889</v>
      </c>
      <c r="F33" s="30">
        <v>582251.00113252713</v>
      </c>
      <c r="G33" s="30">
        <v>976724.70083139383</v>
      </c>
      <c r="H33" s="30">
        <v>1064806.1494813496</v>
      </c>
      <c r="I33" s="30">
        <v>1089787.267639389</v>
      </c>
      <c r="J33" s="30">
        <v>1101391.9854996786</v>
      </c>
      <c r="K33" s="30">
        <v>1046756.8847490251</v>
      </c>
      <c r="L33" s="30">
        <v>1181110.5349010681</v>
      </c>
      <c r="M33" s="30">
        <v>1200597.2993963205</v>
      </c>
      <c r="N33" s="30">
        <v>1157636.403527448</v>
      </c>
      <c r="O33" s="30">
        <v>1209272.4705364029</v>
      </c>
      <c r="P33" s="30">
        <v>1194715.7386219315</v>
      </c>
      <c r="Q33" s="30">
        <v>1243691.8969193585</v>
      </c>
      <c r="R33" s="30">
        <v>1195709.3836056874</v>
      </c>
      <c r="S33" s="30">
        <v>1267074.7975224662</v>
      </c>
      <c r="T33" s="30">
        <v>1254002.1253120033</v>
      </c>
      <c r="U33" s="30">
        <v>1235029.1148209923</v>
      </c>
      <c r="V33" s="30">
        <v>1286216.8513233673</v>
      </c>
      <c r="W33" s="30">
        <v>1332976.4305092585</v>
      </c>
      <c r="X33" s="30">
        <v>1277827.6090506087</v>
      </c>
      <c r="Y33" s="30">
        <v>1198774.9747439483</v>
      </c>
      <c r="Z33" s="30">
        <v>1245563.6291627551</v>
      </c>
      <c r="AA33" s="30">
        <v>1269329.2697863674</v>
      </c>
      <c r="AB33" s="30">
        <v>1224443.8853000561</v>
      </c>
      <c r="AC33" s="30">
        <v>1111025.7916852604</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1.6726699897307989E-2</v>
      </c>
      <c r="E40" s="12">
        <v>1.5863668368372288E-2</v>
      </c>
      <c r="F40" s="12">
        <v>1.6037975220845779E-2</v>
      </c>
      <c r="G40" s="12">
        <v>1.5362525170836661E-2</v>
      </c>
      <c r="H40" s="12">
        <v>6954.6646535245118</v>
      </c>
      <c r="I40" s="12">
        <v>6592.0992550231304</v>
      </c>
      <c r="J40" s="12">
        <v>6248.4354200127382</v>
      </c>
      <c r="K40" s="12">
        <v>5938.4786162947548</v>
      </c>
      <c r="L40" s="12">
        <v>5613.0985602585015</v>
      </c>
      <c r="M40" s="12">
        <v>5320.4727850414411</v>
      </c>
      <c r="N40" s="12">
        <v>5043.1023382395178</v>
      </c>
      <c r="O40" s="12">
        <v>4792.9367079116746</v>
      </c>
      <c r="P40" s="12">
        <v>4530.3230814066919</v>
      </c>
      <c r="Q40" s="12">
        <v>24615.673308959304</v>
      </c>
      <c r="R40" s="12">
        <v>23332.391799191158</v>
      </c>
      <c r="S40" s="12">
        <v>22174.977445234188</v>
      </c>
      <c r="T40" s="12">
        <v>20959.969869469685</v>
      </c>
      <c r="U40" s="12">
        <v>19867.270049810766</v>
      </c>
      <c r="V40" s="12">
        <v>18831.535629307433</v>
      </c>
      <c r="W40" s="12">
        <v>17897.387729566915</v>
      </c>
      <c r="X40" s="12">
        <v>16916.75713573457</v>
      </c>
      <c r="Y40" s="12">
        <v>16034.840962770169</v>
      </c>
      <c r="Z40" s="12">
        <v>44953.124304783749</v>
      </c>
      <c r="AA40" s="12">
        <v>42723.201573814746</v>
      </c>
      <c r="AB40" s="12">
        <v>81134.129382049403</v>
      </c>
      <c r="AC40" s="12">
        <v>76904.383698255653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150750.11490636537</v>
      </c>
      <c r="E43" s="12">
        <v>142891.10587779174</v>
      </c>
      <c r="F43" s="12">
        <v>196244.75285805436</v>
      </c>
      <c r="G43" s="12">
        <v>313836.02344435197</v>
      </c>
      <c r="H43" s="12">
        <v>618777.73614589055</v>
      </c>
      <c r="I43" s="12">
        <v>590558.19379268971</v>
      </c>
      <c r="J43" s="12">
        <v>706367.56633015396</v>
      </c>
      <c r="K43" s="12">
        <v>673414.08452009677</v>
      </c>
      <c r="L43" s="12">
        <v>739962.82971951482</v>
      </c>
      <c r="M43" s="12">
        <v>796007.398732887</v>
      </c>
      <c r="N43" s="12">
        <v>756310.48093467136</v>
      </c>
      <c r="O43" s="12">
        <v>718793.313612169</v>
      </c>
      <c r="P43" s="12">
        <v>679409.33211195201</v>
      </c>
      <c r="Q43" s="12">
        <v>772004.31508896663</v>
      </c>
      <c r="R43" s="12">
        <v>731757.64508976624</v>
      </c>
      <c r="S43" s="12">
        <v>695458.43292847357</v>
      </c>
      <c r="T43" s="12">
        <v>670093.55789936567</v>
      </c>
      <c r="U43" s="12">
        <v>648212.65973985614</v>
      </c>
      <c r="V43" s="12">
        <v>671952.86624019325</v>
      </c>
      <c r="W43" s="12">
        <v>668791.6077900352</v>
      </c>
      <c r="X43" s="12">
        <v>632147.29189788154</v>
      </c>
      <c r="Y43" s="12">
        <v>599191.7489519479</v>
      </c>
      <c r="Z43" s="12">
        <v>734172.06102881953</v>
      </c>
      <c r="AA43" s="12">
        <v>719149.95843751146</v>
      </c>
      <c r="AB43" s="12">
        <v>716333.40485354466</v>
      </c>
      <c r="AC43" s="12">
        <v>646567.80941398803</v>
      </c>
    </row>
    <row r="44" spans="1:29">
      <c r="A44" s="11" t="s">
        <v>112</v>
      </c>
      <c r="B44" s="11" t="s">
        <v>99</v>
      </c>
      <c r="C44" s="12">
        <v>0</v>
      </c>
      <c r="D44" s="12">
        <v>8.3720451742249596E-2</v>
      </c>
      <c r="E44" s="12">
        <v>0.11438316753844305</v>
      </c>
      <c r="F44" s="12">
        <v>0.11358839414516872</v>
      </c>
      <c r="G44" s="12">
        <v>0.10948726271330693</v>
      </c>
      <c r="H44" s="12">
        <v>6899.0102817246761</v>
      </c>
      <c r="I44" s="12">
        <v>7759.249399777751</v>
      </c>
      <c r="J44" s="12">
        <v>37861.839461114214</v>
      </c>
      <c r="K44" s="12">
        <v>50231.217797724406</v>
      </c>
      <c r="L44" s="12">
        <v>88445.013241644381</v>
      </c>
      <c r="M44" s="12">
        <v>114881.4510237619</v>
      </c>
      <c r="N44" s="12">
        <v>139885.38197124624</v>
      </c>
      <c r="O44" s="12">
        <v>132946.29598542964</v>
      </c>
      <c r="P44" s="12">
        <v>125661.92668787108</v>
      </c>
      <c r="Q44" s="12">
        <v>171282.4649841853</v>
      </c>
      <c r="R44" s="12">
        <v>177809.04847690888</v>
      </c>
      <c r="S44" s="12">
        <v>310893.65316371853</v>
      </c>
      <c r="T44" s="12">
        <v>339504.7617486305</v>
      </c>
      <c r="U44" s="12">
        <v>335001.53869321931</v>
      </c>
      <c r="V44" s="12">
        <v>446812.86288129492</v>
      </c>
      <c r="W44" s="12">
        <v>424674.86494348024</v>
      </c>
      <c r="X44" s="12">
        <v>401406.15202835185</v>
      </c>
      <c r="Y44" s="12">
        <v>388159.13492941333</v>
      </c>
      <c r="Z44" s="12">
        <v>415733.89389461989</v>
      </c>
      <c r="AA44" s="12">
        <v>405363.35616748972</v>
      </c>
      <c r="AB44" s="12">
        <v>418878.64705596061</v>
      </c>
      <c r="AC44" s="12">
        <v>443799.11043031537</v>
      </c>
    </row>
    <row r="45" spans="1:29">
      <c r="A45" s="11" t="s">
        <v>112</v>
      </c>
      <c r="B45" s="11" t="s">
        <v>24</v>
      </c>
      <c r="C45" s="12">
        <v>0</v>
      </c>
      <c r="D45" s="12">
        <v>5.1547384521901399E-2</v>
      </c>
      <c r="E45" s="12">
        <v>5.6616763375139698E-2</v>
      </c>
      <c r="F45" s="12">
        <v>7.9974645990382495E-2</v>
      </c>
      <c r="G45" s="12">
        <v>9.56315398689737E-2</v>
      </c>
      <c r="H45" s="12">
        <v>74348.805225073302</v>
      </c>
      <c r="I45" s="12">
        <v>70472.801777632616</v>
      </c>
      <c r="J45" s="12">
        <v>83010.418805789173</v>
      </c>
      <c r="K45" s="12">
        <v>80786.922824692723</v>
      </c>
      <c r="L45" s="12">
        <v>130715.66026964881</v>
      </c>
      <c r="M45" s="12">
        <v>132754.79167391278</v>
      </c>
      <c r="N45" s="12">
        <v>125833.92640600508</v>
      </c>
      <c r="O45" s="12">
        <v>119591.87145421091</v>
      </c>
      <c r="P45" s="12">
        <v>113039.21446318351</v>
      </c>
      <c r="Q45" s="12">
        <v>107146.17536287355</v>
      </c>
      <c r="R45" s="12">
        <v>101560.35755751835</v>
      </c>
      <c r="S45" s="12">
        <v>149322.5753765922</v>
      </c>
      <c r="T45" s="12">
        <v>141140.91915601506</v>
      </c>
      <c r="U45" s="12">
        <v>178069.26557134252</v>
      </c>
      <c r="V45" s="12">
        <v>240381.4170605939</v>
      </c>
      <c r="W45" s="12">
        <v>228457.17530705378</v>
      </c>
      <c r="X45" s="12">
        <v>215939.5717550788</v>
      </c>
      <c r="Y45" s="12">
        <v>204682.05653786729</v>
      </c>
      <c r="Z45" s="12">
        <v>194011.41953691628</v>
      </c>
      <c r="AA45" s="12">
        <v>184387.37785273892</v>
      </c>
      <c r="AB45" s="12">
        <v>182766.3450233443</v>
      </c>
      <c r="AC45" s="12">
        <v>173238.24185386638</v>
      </c>
    </row>
    <row r="46" spans="1:29">
      <c r="A46" s="11" t="s">
        <v>112</v>
      </c>
      <c r="B46" s="11" t="s">
        <v>100</v>
      </c>
      <c r="C46" s="12">
        <v>0</v>
      </c>
      <c r="D46" s="12">
        <v>0</v>
      </c>
      <c r="E46" s="12">
        <v>9.3209255026650992E-2</v>
      </c>
      <c r="F46" s="12">
        <v>0.135557541637569</v>
      </c>
      <c r="G46" s="12">
        <v>0.13364769589640149</v>
      </c>
      <c r="H46" s="12">
        <v>22582.780214126531</v>
      </c>
      <c r="I46" s="12">
        <v>21405.479578248498</v>
      </c>
      <c r="J46" s="12">
        <v>20289.55496386857</v>
      </c>
      <c r="K46" s="12">
        <v>19283.081341143399</v>
      </c>
      <c r="L46" s="12">
        <v>18226.526557640496</v>
      </c>
      <c r="M46" s="12">
        <v>17276.334844027555</v>
      </c>
      <c r="N46" s="12">
        <v>42068.126672377126</v>
      </c>
      <c r="O46" s="12">
        <v>39981.318307821959</v>
      </c>
      <c r="P46" s="12">
        <v>37790.669129242808</v>
      </c>
      <c r="Q46" s="12">
        <v>190906.45305039248</v>
      </c>
      <c r="R46" s="12">
        <v>180953.98468806839</v>
      </c>
      <c r="S46" s="12">
        <v>205892.73423621259</v>
      </c>
      <c r="T46" s="12">
        <v>194611.49484307837</v>
      </c>
      <c r="U46" s="12">
        <v>184465.87255849841</v>
      </c>
      <c r="V46" s="12">
        <v>174849.17031837723</v>
      </c>
      <c r="W46" s="12">
        <v>166175.68782200909</v>
      </c>
      <c r="X46" s="12">
        <v>157070.61797645243</v>
      </c>
      <c r="Y46" s="12">
        <v>148882.1025187331</v>
      </c>
      <c r="Z46" s="12">
        <v>181283.70783725483</v>
      </c>
      <c r="AA46" s="12">
        <v>172291.0367096288</v>
      </c>
      <c r="AB46" s="12">
        <v>162850.89820274792</v>
      </c>
      <c r="AC46" s="12">
        <v>154361.04102407338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150750.26690090154</v>
      </c>
      <c r="E48" s="30">
        <v>142891.38595064604</v>
      </c>
      <c r="F48" s="30">
        <v>196245.09801661133</v>
      </c>
      <c r="G48" s="30">
        <v>313836.37757337565</v>
      </c>
      <c r="H48" s="30">
        <v>729562.99652033963</v>
      </c>
      <c r="I48" s="30">
        <v>696787.82380337175</v>
      </c>
      <c r="J48" s="30">
        <v>853777.81498093868</v>
      </c>
      <c r="K48" s="30">
        <v>829653.78509995202</v>
      </c>
      <c r="L48" s="30">
        <v>982963.12834870699</v>
      </c>
      <c r="M48" s="30">
        <v>1066240.4490596307</v>
      </c>
      <c r="N48" s="30">
        <v>1069141.0183225393</v>
      </c>
      <c r="O48" s="30">
        <v>1016105.7360675433</v>
      </c>
      <c r="P48" s="30">
        <v>960431.46547365608</v>
      </c>
      <c r="Q48" s="30">
        <v>1265955.0817953772</v>
      </c>
      <c r="R48" s="30">
        <v>1215413.427611453</v>
      </c>
      <c r="S48" s="30">
        <v>1383742.3731502311</v>
      </c>
      <c r="T48" s="30">
        <v>1366310.7035165592</v>
      </c>
      <c r="U48" s="30">
        <v>1365616.606612727</v>
      </c>
      <c r="V48" s="30">
        <v>1552827.8521297665</v>
      </c>
      <c r="W48" s="30">
        <v>1505996.7235921454</v>
      </c>
      <c r="X48" s="30">
        <v>1423480.3907934993</v>
      </c>
      <c r="Y48" s="30">
        <v>1356949.8839007318</v>
      </c>
      <c r="Z48" s="30">
        <v>1570154.2066023943</v>
      </c>
      <c r="AA48" s="30">
        <v>1523914.9307411835</v>
      </c>
      <c r="AB48" s="30">
        <v>1561963.4245176469</v>
      </c>
      <c r="AC48" s="30">
        <v>1494870.5864204988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3.1817578527469997E-2</v>
      </c>
      <c r="E55" s="12">
        <v>3.01588422146522E-2</v>
      </c>
      <c r="F55" s="12">
        <v>2.8656533573424001E-2</v>
      </c>
      <c r="G55" s="12">
        <v>2.7273814438454103E-2</v>
      </c>
      <c r="H55" s="12">
        <v>2.5913726551837497E-2</v>
      </c>
      <c r="I55" s="12">
        <v>2.4643594723988499E-2</v>
      </c>
      <c r="J55" s="12">
        <v>2.3453959714890199E-2</v>
      </c>
      <c r="K55" s="12">
        <v>2.2317296615217599E-2</v>
      </c>
      <c r="L55" s="12">
        <v>2.1728631743075901E-2</v>
      </c>
      <c r="M55" s="12">
        <v>2.0676443989897576E-2</v>
      </c>
      <c r="N55" s="12">
        <v>2.0387624326758901E-2</v>
      </c>
      <c r="O55" s="12">
        <v>19471.574929100007</v>
      </c>
      <c r="P55" s="12">
        <v>18404.691757074612</v>
      </c>
      <c r="Q55" s="12">
        <v>18993.449065429915</v>
      </c>
      <c r="R55" s="12">
        <v>18003.269285526418</v>
      </c>
      <c r="S55" s="12">
        <v>17110.208441614413</v>
      </c>
      <c r="T55" s="12">
        <v>16172.708905770933</v>
      </c>
      <c r="U55" s="12">
        <v>15329.582057840842</v>
      </c>
      <c r="V55" s="12">
        <v>14530.409613527403</v>
      </c>
      <c r="W55" s="12">
        <v>38130.295404430639</v>
      </c>
      <c r="X55" s="12">
        <v>73922.537676903929</v>
      </c>
      <c r="Y55" s="12">
        <v>70068.756124064515</v>
      </c>
      <c r="Z55" s="12">
        <v>66415.882657967377</v>
      </c>
      <c r="AA55" s="12">
        <v>63121.288804629316</v>
      </c>
      <c r="AB55" s="12">
        <v>59662.758083954002</v>
      </c>
      <c r="AC55" s="12">
        <v>56552.369468509212</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121735.45784095999</v>
      </c>
      <c r="E58" s="12">
        <v>115389.05980417028</v>
      </c>
      <c r="F58" s="12">
        <v>159770.35410650191</v>
      </c>
      <c r="G58" s="12">
        <v>182458.73232274121</v>
      </c>
      <c r="H58" s="12">
        <v>213510.95219506652</v>
      </c>
      <c r="I58" s="12">
        <v>274876.41260917828</v>
      </c>
      <c r="J58" s="12">
        <v>389757.28507220687</v>
      </c>
      <c r="K58" s="12">
        <v>370423.17786298116</v>
      </c>
      <c r="L58" s="12">
        <v>353460.66071082104</v>
      </c>
      <c r="M58" s="12">
        <v>493593.73759666894</v>
      </c>
      <c r="N58" s="12">
        <v>467861.36627062142</v>
      </c>
      <c r="O58" s="12">
        <v>444652.86383074999</v>
      </c>
      <c r="P58" s="12">
        <v>420290.23436455871</v>
      </c>
      <c r="Q58" s="12">
        <v>457229.76416956674</v>
      </c>
      <c r="R58" s="12">
        <v>433393.20374835335</v>
      </c>
      <c r="S58" s="12">
        <v>419903.94620983943</v>
      </c>
      <c r="T58" s="12">
        <v>403737.59639870393</v>
      </c>
      <c r="U58" s="12">
        <v>382689.66525786702</v>
      </c>
      <c r="V58" s="12">
        <v>380967.74276007648</v>
      </c>
      <c r="W58" s="12">
        <v>363161.60043763876</v>
      </c>
      <c r="X58" s="12">
        <v>343263.31447505608</v>
      </c>
      <c r="Y58" s="12">
        <v>344244.71211110253</v>
      </c>
      <c r="Z58" s="12">
        <v>381619.97437906108</v>
      </c>
      <c r="AA58" s="12">
        <v>365671.61251610686</v>
      </c>
      <c r="AB58" s="12">
        <v>348661.4068762908</v>
      </c>
      <c r="AC58" s="12">
        <v>326282.97095216793</v>
      </c>
    </row>
    <row r="59" spans="1:29">
      <c r="A59" s="11" t="s">
        <v>113</v>
      </c>
      <c r="B59" s="11" t="s">
        <v>99</v>
      </c>
      <c r="C59" s="12">
        <v>0</v>
      </c>
      <c r="D59" s="12">
        <v>7.579260547166207E-2</v>
      </c>
      <c r="E59" s="12">
        <v>7.3465399897054764E-2</v>
      </c>
      <c r="F59" s="12">
        <v>0.14189893909898318</v>
      </c>
      <c r="G59" s="12">
        <v>0.1356287651475224</v>
      </c>
      <c r="H59" s="12">
        <v>0.12903496262902994</v>
      </c>
      <c r="I59" s="12">
        <v>0.12450382114007717</v>
      </c>
      <c r="J59" s="12">
        <v>0.15849437436663502</v>
      </c>
      <c r="K59" s="12">
        <v>0.17057243237494865</v>
      </c>
      <c r="L59" s="12">
        <v>48043.176974281305</v>
      </c>
      <c r="M59" s="12">
        <v>45538.556543613289</v>
      </c>
      <c r="N59" s="12">
        <v>58952.788018980609</v>
      </c>
      <c r="O59" s="12">
        <v>56028.404874869768</v>
      </c>
      <c r="P59" s="12">
        <v>59268.339072163915</v>
      </c>
      <c r="Q59" s="12">
        <v>72755.378473207296</v>
      </c>
      <c r="R59" s="12">
        <v>68962.451932896802</v>
      </c>
      <c r="S59" s="12">
        <v>76760.065323895309</v>
      </c>
      <c r="T59" s="12">
        <v>73327.175295116191</v>
      </c>
      <c r="U59" s="12">
        <v>119805.4022087225</v>
      </c>
      <c r="V59" s="12">
        <v>121588.92367636232</v>
      </c>
      <c r="W59" s="12">
        <v>172531.01462172493</v>
      </c>
      <c r="X59" s="12">
        <v>165198.3042677762</v>
      </c>
      <c r="Y59" s="12">
        <v>161946.56208068298</v>
      </c>
      <c r="Z59" s="12">
        <v>160865.51398907273</v>
      </c>
      <c r="AA59" s="12">
        <v>154407.51081606981</v>
      </c>
      <c r="AB59" s="12">
        <v>156143.81633305032</v>
      </c>
      <c r="AC59" s="12">
        <v>154999.3924487246</v>
      </c>
    </row>
    <row r="60" spans="1:29">
      <c r="A60" s="11" t="s">
        <v>113</v>
      </c>
      <c r="B60" s="11" t="s">
        <v>24</v>
      </c>
      <c r="C60" s="12">
        <v>0</v>
      </c>
      <c r="D60" s="12">
        <v>7.8018793438542386E-2</v>
      </c>
      <c r="E60" s="12">
        <v>7.4678467476358507E-2</v>
      </c>
      <c r="F60" s="12">
        <v>0.30034903321341633</v>
      </c>
      <c r="G60" s="12">
        <v>0.28691642791806249</v>
      </c>
      <c r="H60" s="12">
        <v>0.27123768976766305</v>
      </c>
      <c r="I60" s="12">
        <v>0.25792594924409296</v>
      </c>
      <c r="J60" s="12">
        <v>9323.5131546996363</v>
      </c>
      <c r="K60" s="12">
        <v>8861.0165830184542</v>
      </c>
      <c r="L60" s="12">
        <v>18145.337702241497</v>
      </c>
      <c r="M60" s="12">
        <v>17199.373010327326</v>
      </c>
      <c r="N60" s="12">
        <v>16302.72348136162</v>
      </c>
      <c r="O60" s="12">
        <v>31541.514229618595</v>
      </c>
      <c r="P60" s="12">
        <v>29813.298033096973</v>
      </c>
      <c r="Q60" s="12">
        <v>36653.602814115911</v>
      </c>
      <c r="R60" s="12">
        <v>34742.752806521508</v>
      </c>
      <c r="S60" s="12">
        <v>34090.752865857212</v>
      </c>
      <c r="T60" s="12">
        <v>49040.191053731571</v>
      </c>
      <c r="U60" s="12">
        <v>81813.154006176424</v>
      </c>
      <c r="V60" s="12">
        <v>77548.017053054806</v>
      </c>
      <c r="W60" s="12">
        <v>79526.565341502675</v>
      </c>
      <c r="X60" s="12">
        <v>90048.279873110529</v>
      </c>
      <c r="Y60" s="12">
        <v>85353.819952582242</v>
      </c>
      <c r="Z60" s="12">
        <v>80904.023268850739</v>
      </c>
      <c r="AA60" s="12">
        <v>76890.738958783521</v>
      </c>
      <c r="AB60" s="12">
        <v>72677.766846544997</v>
      </c>
      <c r="AC60" s="12">
        <v>72293.498438726965</v>
      </c>
    </row>
    <row r="61" spans="1:29">
      <c r="A61" s="11" t="s">
        <v>113</v>
      </c>
      <c r="B61" s="11" t="s">
        <v>100</v>
      </c>
      <c r="C61" s="12">
        <v>0</v>
      </c>
      <c r="D61" s="12">
        <v>0</v>
      </c>
      <c r="E61" s="12">
        <v>8.9143315769375189E-2</v>
      </c>
      <c r="F61" s="12">
        <v>0.18930209880999621</v>
      </c>
      <c r="G61" s="12">
        <v>0.18112614258927379</v>
      </c>
      <c r="H61" s="12">
        <v>0.17215932339894999</v>
      </c>
      <c r="I61" s="12">
        <v>0.16449750979993968</v>
      </c>
      <c r="J61" s="12">
        <v>0.24198931912879998</v>
      </c>
      <c r="K61" s="12">
        <v>0.230181387791415</v>
      </c>
      <c r="L61" s="12">
        <v>0.21855147721634699</v>
      </c>
      <c r="M61" s="12">
        <v>0.20805270150398011</v>
      </c>
      <c r="N61" s="12">
        <v>0.1981738816761735</v>
      </c>
      <c r="O61" s="12">
        <v>0.241861906749642</v>
      </c>
      <c r="P61" s="12">
        <v>0.23089695250162498</v>
      </c>
      <c r="Q61" s="12">
        <v>0.45016673401295898</v>
      </c>
      <c r="R61" s="12">
        <v>0.42757366455144702</v>
      </c>
      <c r="S61" s="12">
        <v>0.40808195525065494</v>
      </c>
      <c r="T61" s="12">
        <v>0.3924933460673859</v>
      </c>
      <c r="U61" s="12">
        <v>0.39445160409487701</v>
      </c>
      <c r="V61" s="12">
        <v>0.37564612753075799</v>
      </c>
      <c r="W61" s="12">
        <v>0.360773951759635</v>
      </c>
      <c r="X61" s="12">
        <v>4407.755810003152</v>
      </c>
      <c r="Y61" s="12">
        <v>4177.9711275983773</v>
      </c>
      <c r="Z61" s="12">
        <v>3960.1638063269029</v>
      </c>
      <c r="AA61" s="12">
        <v>3763.7188191596961</v>
      </c>
      <c r="AB61" s="12">
        <v>3898.1563782362659</v>
      </c>
      <c r="AC61" s="12">
        <v>3694.9356509411869</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121735.64346993742</v>
      </c>
      <c r="E63" s="30">
        <v>115389.32725019562</v>
      </c>
      <c r="F63" s="30">
        <v>159771.0143131066</v>
      </c>
      <c r="G63" s="30">
        <v>182459.36326789131</v>
      </c>
      <c r="H63" s="30">
        <v>213511.55054076886</v>
      </c>
      <c r="I63" s="30">
        <v>274876.98418005317</v>
      </c>
      <c r="J63" s="30">
        <v>399081.22216455976</v>
      </c>
      <c r="K63" s="30">
        <v>379284.61751711642</v>
      </c>
      <c r="L63" s="30">
        <v>419649.41566745285</v>
      </c>
      <c r="M63" s="30">
        <v>556331.89587975515</v>
      </c>
      <c r="N63" s="30">
        <v>543117.09633246961</v>
      </c>
      <c r="O63" s="30">
        <v>551694.59972624504</v>
      </c>
      <c r="P63" s="30">
        <v>527776.79412384669</v>
      </c>
      <c r="Q63" s="30">
        <v>585632.644689054</v>
      </c>
      <c r="R63" s="30">
        <v>555102.10534696269</v>
      </c>
      <c r="S63" s="30">
        <v>547865.38092316163</v>
      </c>
      <c r="T63" s="30">
        <v>542278.06414666877</v>
      </c>
      <c r="U63" s="30">
        <v>599638.1979822109</v>
      </c>
      <c r="V63" s="30">
        <v>594635.46874914854</v>
      </c>
      <c r="W63" s="30">
        <v>653349.83657924877</v>
      </c>
      <c r="X63" s="30">
        <v>676840.19210284983</v>
      </c>
      <c r="Y63" s="30">
        <v>665791.82139603072</v>
      </c>
      <c r="Z63" s="30">
        <v>693765.55810127885</v>
      </c>
      <c r="AA63" s="30">
        <v>663854.86991474917</v>
      </c>
      <c r="AB63" s="30">
        <v>641043.90451807634</v>
      </c>
      <c r="AC63" s="30">
        <v>613823.16695907002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1.69564414216349E-2</v>
      </c>
      <c r="E70" s="12">
        <v>1.6081411292517368E-2</v>
      </c>
      <c r="F70" s="12">
        <v>1.804881729334509E-2</v>
      </c>
      <c r="G70" s="12">
        <v>1.7218119284090883E-2</v>
      </c>
      <c r="H70" s="12">
        <v>1.6378025267727421E-2</v>
      </c>
      <c r="I70" s="12">
        <v>1.562295530366827E-2</v>
      </c>
      <c r="J70" s="12">
        <v>1.7475435373617239E-2</v>
      </c>
      <c r="K70" s="12">
        <v>1.6709816247624219E-2</v>
      </c>
      <c r="L70" s="12">
        <v>1.8404214203943548E-2</v>
      </c>
      <c r="M70" s="12">
        <v>1.7562969015501237E-2</v>
      </c>
      <c r="N70" s="12">
        <v>1.781468929847466E-2</v>
      </c>
      <c r="O70" s="12">
        <v>5.5815655754784005E-2</v>
      </c>
      <c r="P70" s="12">
        <v>5.2826042947091201E-2</v>
      </c>
      <c r="Q70" s="12">
        <v>7.2232071861022401E-2</v>
      </c>
      <c r="R70" s="12">
        <v>6.850361581622301E-2</v>
      </c>
      <c r="S70" s="12">
        <v>6.5289554019400106E-2</v>
      </c>
      <c r="T70" s="12">
        <v>6.1781635704562805E-2</v>
      </c>
      <c r="U70" s="12">
        <v>5.8604593398004903E-2</v>
      </c>
      <c r="V70" s="12">
        <v>5.56287156996964E-2</v>
      </c>
      <c r="W70" s="12">
        <v>730.33580835208693</v>
      </c>
      <c r="X70" s="12">
        <v>690.31958179646222</v>
      </c>
      <c r="Y70" s="12">
        <v>654.33139034300382</v>
      </c>
      <c r="Z70" s="12">
        <v>620.21936645283893</v>
      </c>
      <c r="AA70" s="12">
        <v>589.45310897395984</v>
      </c>
      <c r="AB70" s="12">
        <v>557.15594847758598</v>
      </c>
      <c r="AC70" s="12">
        <v>528.10561738455772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58375.062991081388</v>
      </c>
      <c r="E73" s="12">
        <v>55331.813340583321</v>
      </c>
      <c r="F73" s="12">
        <v>90032.395370816084</v>
      </c>
      <c r="G73" s="12">
        <v>85566.314147746947</v>
      </c>
      <c r="H73" s="12">
        <v>166627.35231612282</v>
      </c>
      <c r="I73" s="12">
        <v>180676.51705727892</v>
      </c>
      <c r="J73" s="12">
        <v>186232.10745530383</v>
      </c>
      <c r="K73" s="12">
        <v>176993.97163558402</v>
      </c>
      <c r="L73" s="12">
        <v>182674.21522730953</v>
      </c>
      <c r="M73" s="12">
        <v>181141.34371165236</v>
      </c>
      <c r="N73" s="12">
        <v>171697.95929594678</v>
      </c>
      <c r="O73" s="12">
        <v>163181.49142708324</v>
      </c>
      <c r="P73" s="12">
        <v>164547.01766189901</v>
      </c>
      <c r="Q73" s="12">
        <v>199103.39296642737</v>
      </c>
      <c r="R73" s="12">
        <v>197836.28295170882</v>
      </c>
      <c r="S73" s="12">
        <v>210624.68270838007</v>
      </c>
      <c r="T73" s="12">
        <v>203665.91484362644</v>
      </c>
      <c r="U73" s="12">
        <v>193048.26115457708</v>
      </c>
      <c r="V73" s="12">
        <v>210305.75965300892</v>
      </c>
      <c r="W73" s="12">
        <v>201434.02544176142</v>
      </c>
      <c r="X73" s="12">
        <v>202004.95652893095</v>
      </c>
      <c r="Y73" s="12">
        <v>191473.89807617461</v>
      </c>
      <c r="Z73" s="12">
        <v>238962.86508063076</v>
      </c>
      <c r="AA73" s="12">
        <v>249433.72885174223</v>
      </c>
      <c r="AB73" s="12">
        <v>248217.91610234277</v>
      </c>
      <c r="AC73" s="12">
        <v>236385.89150271355</v>
      </c>
    </row>
    <row r="74" spans="1:29">
      <c r="A74" s="11" t="s">
        <v>114</v>
      </c>
      <c r="B74" s="11" t="s">
        <v>99</v>
      </c>
      <c r="C74" s="12">
        <v>0</v>
      </c>
      <c r="D74" s="12">
        <v>0.1156787088680095</v>
      </c>
      <c r="E74" s="12">
        <v>0.14627361290680002</v>
      </c>
      <c r="F74" s="12">
        <v>0.1429921070284082</v>
      </c>
      <c r="G74" s="12">
        <v>0.13634404508157336</v>
      </c>
      <c r="H74" s="12">
        <v>0.13214500449539229</v>
      </c>
      <c r="I74" s="12">
        <v>0.12895597334590361</v>
      </c>
      <c r="J74" s="12">
        <v>0.19648931078432103</v>
      </c>
      <c r="K74" s="12">
        <v>0.18688266758748867</v>
      </c>
      <c r="L74" s="12">
        <v>13479.905701675456</v>
      </c>
      <c r="M74" s="12">
        <v>12777.16197776718</v>
      </c>
      <c r="N74" s="12">
        <v>36032.872717959646</v>
      </c>
      <c r="O74" s="12">
        <v>34245.443654516552</v>
      </c>
      <c r="P74" s="12">
        <v>32369.074345562618</v>
      </c>
      <c r="Q74" s="12">
        <v>60395.504957370547</v>
      </c>
      <c r="R74" s="12">
        <v>57246.92590552663</v>
      </c>
      <c r="S74" s="12">
        <v>57943.516740062158</v>
      </c>
      <c r="T74" s="12">
        <v>98260.124857336748</v>
      </c>
      <c r="U74" s="12">
        <v>116592.50595307277</v>
      </c>
      <c r="V74" s="12">
        <v>121102.67997451413</v>
      </c>
      <c r="W74" s="12">
        <v>172242.05349911485</v>
      </c>
      <c r="X74" s="12">
        <v>163162.26374763198</v>
      </c>
      <c r="Y74" s="12">
        <v>154656.17425076661</v>
      </c>
      <c r="Z74" s="12">
        <v>151830.29786008692</v>
      </c>
      <c r="AA74" s="12">
        <v>145124.99881350453</v>
      </c>
      <c r="AB74" s="12">
        <v>144082.44974256094</v>
      </c>
      <c r="AC74" s="12">
        <v>136850.3382373717</v>
      </c>
    </row>
    <row r="75" spans="1:29">
      <c r="A75" s="11" t="s">
        <v>114</v>
      </c>
      <c r="B75" s="11" t="s">
        <v>24</v>
      </c>
      <c r="C75" s="12">
        <v>0</v>
      </c>
      <c r="D75" s="12">
        <v>5.5616607656930696E-2</v>
      </c>
      <c r="E75" s="12">
        <v>6.7268878562012607E-2</v>
      </c>
      <c r="F75" s="12">
        <v>0.129809688601143</v>
      </c>
      <c r="G75" s="12">
        <v>0.12604901949187561</v>
      </c>
      <c r="H75" s="12">
        <v>0.11918410558813509</v>
      </c>
      <c r="I75" s="12">
        <v>0.11464484045298551</v>
      </c>
      <c r="J75" s="12">
        <v>0.66306478384559997</v>
      </c>
      <c r="K75" s="12">
        <v>0.63479699987026406</v>
      </c>
      <c r="L75" s="12">
        <v>30798.190777248597</v>
      </c>
      <c r="M75" s="12">
        <v>29192.598700894436</v>
      </c>
      <c r="N75" s="12">
        <v>27670.710053219744</v>
      </c>
      <c r="O75" s="12">
        <v>37668.515487211822</v>
      </c>
      <c r="P75" s="12">
        <v>35604.590009846987</v>
      </c>
      <c r="Q75" s="12">
        <v>44802.727633888069</v>
      </c>
      <c r="R75" s="12">
        <v>42467.041708962468</v>
      </c>
      <c r="S75" s="12">
        <v>40360.445469659622</v>
      </c>
      <c r="T75" s="12">
        <v>59601.1997817831</v>
      </c>
      <c r="U75" s="12">
        <v>76604.235489039551</v>
      </c>
      <c r="V75" s="12">
        <v>73596.005537274585</v>
      </c>
      <c r="W75" s="12">
        <v>92957.458399258277</v>
      </c>
      <c r="X75" s="12">
        <v>95104.675962048204</v>
      </c>
      <c r="Y75" s="12">
        <v>90146.60815856843</v>
      </c>
      <c r="Z75" s="12">
        <v>85446.999794431802</v>
      </c>
      <c r="AA75" s="12">
        <v>81208.358017194929</v>
      </c>
      <c r="AB75" s="12">
        <v>76758.80479124267</v>
      </c>
      <c r="AC75" s="12">
        <v>72782.133589342775</v>
      </c>
    </row>
    <row r="76" spans="1:29">
      <c r="A76" s="11" t="s">
        <v>114</v>
      </c>
      <c r="B76" s="11" t="s">
        <v>100</v>
      </c>
      <c r="C76" s="12">
        <v>0</v>
      </c>
      <c r="D76" s="12">
        <v>0</v>
      </c>
      <c r="E76" s="12">
        <v>0.1096239002073877</v>
      </c>
      <c r="F76" s="12">
        <v>0.14694223091086309</v>
      </c>
      <c r="G76" s="12">
        <v>0.14244784293742901</v>
      </c>
      <c r="H76" s="12">
        <v>0.13639004774742311</v>
      </c>
      <c r="I76" s="12">
        <v>0.1332489206980742</v>
      </c>
      <c r="J76" s="12">
        <v>0.15824988567598439</v>
      </c>
      <c r="K76" s="12">
        <v>0.15087418519955217</v>
      </c>
      <c r="L76" s="12">
        <v>0.1483455901614652</v>
      </c>
      <c r="M76" s="12">
        <v>0.14331972373668969</v>
      </c>
      <c r="N76" s="12">
        <v>0.13815153016093804</v>
      </c>
      <c r="O76" s="12">
        <v>0.1551642831799934</v>
      </c>
      <c r="P76" s="12">
        <v>0.14849297324749058</v>
      </c>
      <c r="Q76" s="12">
        <v>0.17915817943130311</v>
      </c>
      <c r="R76" s="12">
        <v>0.17068220608748319</v>
      </c>
      <c r="S76" s="12">
        <v>0.16420511076986902</v>
      </c>
      <c r="T76" s="12">
        <v>0.16546729896261919</v>
      </c>
      <c r="U76" s="12">
        <v>0.17596249158032362</v>
      </c>
      <c r="V76" s="12">
        <v>0.18201548664744799</v>
      </c>
      <c r="W76" s="12">
        <v>0.17843924713921752</v>
      </c>
      <c r="X76" s="12">
        <v>0.200589517850112</v>
      </c>
      <c r="Y76" s="12">
        <v>0.19079536563417018</v>
      </c>
      <c r="Z76" s="12">
        <v>0.1815333781537132</v>
      </c>
      <c r="AA76" s="12">
        <v>0.1731704345662044</v>
      </c>
      <c r="AB76" s="12">
        <v>0.16451602006873831</v>
      </c>
      <c r="AC76" s="12">
        <v>0.16879273281198859</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58375.251242839338</v>
      </c>
      <c r="E78" s="30">
        <v>55332.152588386285</v>
      </c>
      <c r="F78" s="30">
        <v>90032.833163659918</v>
      </c>
      <c r="G78" s="30">
        <v>85566.736206773756</v>
      </c>
      <c r="H78" s="30">
        <v>166627.75641330593</v>
      </c>
      <c r="I78" s="30">
        <v>180676.90952996872</v>
      </c>
      <c r="J78" s="30">
        <v>186233.14273471953</v>
      </c>
      <c r="K78" s="30">
        <v>176994.96089925291</v>
      </c>
      <c r="L78" s="30">
        <v>226952.47845603793</v>
      </c>
      <c r="M78" s="30">
        <v>223111.26527300672</v>
      </c>
      <c r="N78" s="30">
        <v>235401.6980333456</v>
      </c>
      <c r="O78" s="30">
        <v>235095.66154875053</v>
      </c>
      <c r="P78" s="30">
        <v>232520.8833363248</v>
      </c>
      <c r="Q78" s="30">
        <v>304301.8769479373</v>
      </c>
      <c r="R78" s="30">
        <v>297550.48975201987</v>
      </c>
      <c r="S78" s="30">
        <v>308928.87441276666</v>
      </c>
      <c r="T78" s="30">
        <v>361527.46673168096</v>
      </c>
      <c r="U78" s="30">
        <v>386245.23716377438</v>
      </c>
      <c r="V78" s="30">
        <v>405004.68280899996</v>
      </c>
      <c r="W78" s="30">
        <v>467364.05158773373</v>
      </c>
      <c r="X78" s="30">
        <v>460962.41640992544</v>
      </c>
      <c r="Y78" s="30">
        <v>436931.20267121831</v>
      </c>
      <c r="Z78" s="30">
        <v>476860.56363498047</v>
      </c>
      <c r="AA78" s="30">
        <v>476356.71196185017</v>
      </c>
      <c r="AB78" s="30">
        <v>469616.49110064405</v>
      </c>
      <c r="AC78" s="30">
        <v>446546.63773954543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1.552798225771637E-2</v>
      </c>
      <c r="E85" s="12">
        <v>1.4725759308468181E-2</v>
      </c>
      <c r="F85" s="12">
        <v>1.402147220087111E-2</v>
      </c>
      <c r="G85" s="12">
        <v>1.3742419881765141E-2</v>
      </c>
      <c r="H85" s="12">
        <v>1.368369090256296E-2</v>
      </c>
      <c r="I85" s="12">
        <v>1.3861444637600681E-2</v>
      </c>
      <c r="J85" s="12">
        <v>1.6101017950541849E-2</v>
      </c>
      <c r="K85" s="12">
        <v>1.5422777024550751E-2</v>
      </c>
      <c r="L85" s="12">
        <v>1.7122068073066231E-2</v>
      </c>
      <c r="M85" s="12">
        <v>1.6328427650767002E-2</v>
      </c>
      <c r="N85" s="12">
        <v>1.559897317595744E-2</v>
      </c>
      <c r="O85" s="12">
        <v>3.6111511908536599E-2</v>
      </c>
      <c r="P85" s="12">
        <v>3.4202569392827897E-2</v>
      </c>
      <c r="Q85" s="12">
        <v>3.6521691079011494E-2</v>
      </c>
      <c r="R85" s="12">
        <v>3.4679041119222702E-2</v>
      </c>
      <c r="S85" s="12">
        <v>3.3061534437642204E-2</v>
      </c>
      <c r="T85" s="12">
        <v>3.1296928245358097E-2</v>
      </c>
      <c r="U85" s="12">
        <v>2.9889964114692798E-2</v>
      </c>
      <c r="V85" s="12">
        <v>2.8424278820365301E-2</v>
      </c>
      <c r="W85" s="12">
        <v>2.8156147779581597E-2</v>
      </c>
      <c r="X85" s="12">
        <v>5.0306788491812297E-2</v>
      </c>
      <c r="Y85" s="12">
        <v>4.7740675290892993E-2</v>
      </c>
      <c r="Z85" s="12">
        <v>4.5316632147403793E-2</v>
      </c>
      <c r="AA85" s="12">
        <v>4.3139885436708901E-2</v>
      </c>
      <c r="AB85" s="12">
        <v>4.0843696318389001E-2</v>
      </c>
      <c r="AC85" s="12">
        <v>3.4708771663187907E-2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85103.362795479406</v>
      </c>
      <c r="E88" s="12">
        <v>80666.695282653251</v>
      </c>
      <c r="F88" s="12">
        <v>77776.223136172412</v>
      </c>
      <c r="G88" s="12">
        <v>89410.38479547725</v>
      </c>
      <c r="H88" s="12">
        <v>94388.857526693115</v>
      </c>
      <c r="I88" s="12">
        <v>138775.29458908131</v>
      </c>
      <c r="J88" s="12">
        <v>132321.83490934336</v>
      </c>
      <c r="K88" s="12">
        <v>233837.36548731738</v>
      </c>
      <c r="L88" s="12">
        <v>221093.69832836621</v>
      </c>
      <c r="M88" s="12">
        <v>209567.48897761782</v>
      </c>
      <c r="N88" s="12">
        <v>198642.17088205292</v>
      </c>
      <c r="O88" s="12">
        <v>188788.4244730357</v>
      </c>
      <c r="P88" s="12">
        <v>178444.36277107429</v>
      </c>
      <c r="Q88" s="12">
        <v>169199.91569069552</v>
      </c>
      <c r="R88" s="12">
        <v>160379.06887994611</v>
      </c>
      <c r="S88" s="12">
        <v>152423.38449301056</v>
      </c>
      <c r="T88" s="12">
        <v>145674.67362311686</v>
      </c>
      <c r="U88" s="12">
        <v>138080.25978436467</v>
      </c>
      <c r="V88" s="12">
        <v>130881.76437037549</v>
      </c>
      <c r="W88" s="12">
        <v>124389.30797551166</v>
      </c>
      <c r="X88" s="12">
        <v>117573.79145418275</v>
      </c>
      <c r="Y88" s="12">
        <v>111444.35594479063</v>
      </c>
      <c r="Z88" s="12">
        <v>105634.46639794005</v>
      </c>
      <c r="AA88" s="12">
        <v>100394.41636443764</v>
      </c>
      <c r="AB88" s="12">
        <v>94893.624191459356</v>
      </c>
      <c r="AC88" s="12">
        <v>67649.226755017633</v>
      </c>
    </row>
    <row r="89" spans="1:29">
      <c r="A89" s="11" t="s">
        <v>115</v>
      </c>
      <c r="B89" s="11" t="s">
        <v>99</v>
      </c>
      <c r="C89" s="12">
        <v>0</v>
      </c>
      <c r="D89" s="12">
        <v>3.3431696214983854E-2</v>
      </c>
      <c r="E89" s="12">
        <v>3.1762403521142804E-2</v>
      </c>
      <c r="F89" s="12">
        <v>3.3150702629039672E-2</v>
      </c>
      <c r="G89" s="12">
        <v>3.170151484750474E-2</v>
      </c>
      <c r="H89" s="12">
        <v>3.0205226658679842E-2</v>
      </c>
      <c r="I89" s="12">
        <v>2.9732171981276596E-2</v>
      </c>
      <c r="J89" s="12">
        <v>3.4744137107164084E-2</v>
      </c>
      <c r="K89" s="12">
        <v>3.3321087073399501E-2</v>
      </c>
      <c r="L89" s="12">
        <v>4.0672418134949082E-2</v>
      </c>
      <c r="M89" s="12">
        <v>3.8687958061511887E-2</v>
      </c>
      <c r="N89" s="12">
        <v>4.6221982823665284E-2</v>
      </c>
      <c r="O89" s="12">
        <v>4.4013400345447783E-2</v>
      </c>
      <c r="P89" s="12">
        <v>4.1943745098819762E-2</v>
      </c>
      <c r="Q89" s="12">
        <v>4.366806550782517E-2</v>
      </c>
      <c r="R89" s="12">
        <v>4.1955843937014757E-2</v>
      </c>
      <c r="S89" s="12">
        <v>4.5619203335386493E-2</v>
      </c>
      <c r="T89" s="12">
        <v>3835.9493183005329</v>
      </c>
      <c r="U89" s="12">
        <v>3635.9715556953242</v>
      </c>
      <c r="V89" s="12">
        <v>3446.4194383678296</v>
      </c>
      <c r="W89" s="12">
        <v>3275.4602444602301</v>
      </c>
      <c r="X89" s="12">
        <v>3095.9995666640434</v>
      </c>
      <c r="Y89" s="12">
        <v>2934.5968325831823</v>
      </c>
      <c r="Z89" s="12">
        <v>2781.6106528140049</v>
      </c>
      <c r="AA89" s="12">
        <v>2643.6275378260871</v>
      </c>
      <c r="AB89" s="12">
        <v>2498.8002967577086</v>
      </c>
      <c r="AC89" s="12">
        <v>2368.5223802953974</v>
      </c>
    </row>
    <row r="90" spans="1:29">
      <c r="A90" s="11" t="s">
        <v>115</v>
      </c>
      <c r="B90" s="11" t="s">
        <v>24</v>
      </c>
      <c r="C90" s="12">
        <v>0</v>
      </c>
      <c r="D90" s="12">
        <v>4.1103980497247498E-2</v>
      </c>
      <c r="E90" s="12">
        <v>4.7592381980756999E-2</v>
      </c>
      <c r="F90" s="12">
        <v>5.1578821598330403E-2</v>
      </c>
      <c r="G90" s="12">
        <v>5.9269195171824808E-2</v>
      </c>
      <c r="H90" s="12">
        <v>5.6118805964320305E-2</v>
      </c>
      <c r="I90" s="12">
        <v>6.4295189646251499E-2</v>
      </c>
      <c r="J90" s="12">
        <v>0.10632701420097641</v>
      </c>
      <c r="K90" s="12">
        <v>0.1186500370309673</v>
      </c>
      <c r="L90" s="12">
        <v>0.1494129113372506</v>
      </c>
      <c r="M90" s="12">
        <v>0.1421871314222464</v>
      </c>
      <c r="N90" s="12">
        <v>0.1350337087166692</v>
      </c>
      <c r="O90" s="12">
        <v>0.129122428962539</v>
      </c>
      <c r="P90" s="12">
        <v>0.1228033166840303</v>
      </c>
      <c r="Q90" s="12">
        <v>0.13060538832400193</v>
      </c>
      <c r="R90" s="12">
        <v>0.12464615666281839</v>
      </c>
      <c r="S90" s="12">
        <v>0.11908498316089339</v>
      </c>
      <c r="T90" s="12">
        <v>0.1131412801613514</v>
      </c>
      <c r="U90" s="12">
        <v>0.10946639073297709</v>
      </c>
      <c r="V90" s="12">
        <v>0.10435018426939829</v>
      </c>
      <c r="W90" s="12">
        <v>0.10956733242851109</v>
      </c>
      <c r="X90" s="12">
        <v>0.1193065246633865</v>
      </c>
      <c r="Y90" s="12">
        <v>0.1105846473174867</v>
      </c>
      <c r="Z90" s="12">
        <v>0.1030322911634388</v>
      </c>
      <c r="AA90" s="12">
        <v>0.1013470875887048</v>
      </c>
      <c r="AB90" s="12">
        <v>0.105843107898664</v>
      </c>
      <c r="AC90" s="12">
        <v>0.1065952485645268</v>
      </c>
    </row>
    <row r="91" spans="1:29">
      <c r="A91" s="11" t="s">
        <v>115</v>
      </c>
      <c r="B91" s="11" t="s">
        <v>100</v>
      </c>
      <c r="C91" s="12">
        <v>0</v>
      </c>
      <c r="D91" s="12">
        <v>0</v>
      </c>
      <c r="E91" s="12">
        <v>0.10863191503823251</v>
      </c>
      <c r="F91" s="12">
        <v>0.11480819539800551</v>
      </c>
      <c r="G91" s="12">
        <v>0.1307324478365316</v>
      </c>
      <c r="H91" s="12">
        <v>0.1370843139560684</v>
      </c>
      <c r="I91" s="12">
        <v>0.19902720677551708</v>
      </c>
      <c r="J91" s="12">
        <v>2805.0293286412898</v>
      </c>
      <c r="K91" s="12">
        <v>2665.8971759445622</v>
      </c>
      <c r="L91" s="12">
        <v>34997.076212872576</v>
      </c>
      <c r="M91" s="12">
        <v>33172.586344198229</v>
      </c>
      <c r="N91" s="12">
        <v>31443.211501740923</v>
      </c>
      <c r="O91" s="12">
        <v>38019.163245083051</v>
      </c>
      <c r="P91" s="12">
        <v>35936.024758188258</v>
      </c>
      <c r="Q91" s="12">
        <v>39406.054859518008</v>
      </c>
      <c r="R91" s="12">
        <v>37351.711956965235</v>
      </c>
      <c r="S91" s="12">
        <v>35498.862394604948</v>
      </c>
      <c r="T91" s="12">
        <v>33553.815262684438</v>
      </c>
      <c r="U91" s="12">
        <v>31804.566505023387</v>
      </c>
      <c r="V91" s="12">
        <v>30146.509752937429</v>
      </c>
      <c r="W91" s="12">
        <v>28651.078444143543</v>
      </c>
      <c r="X91" s="12">
        <v>29286.366611757727</v>
      </c>
      <c r="Y91" s="12">
        <v>27759.589638862577</v>
      </c>
      <c r="Z91" s="12">
        <v>26312.407954264716</v>
      </c>
      <c r="AA91" s="12">
        <v>25007.168273040741</v>
      </c>
      <c r="AB91" s="12">
        <v>23636.982128911986</v>
      </c>
      <c r="AC91" s="12">
        <v>22404.724405455461</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85103.452859138386</v>
      </c>
      <c r="E93" s="30">
        <v>80666.89799511309</v>
      </c>
      <c r="F93" s="30">
        <v>77776.436695364246</v>
      </c>
      <c r="G93" s="30">
        <v>89410.620241054989</v>
      </c>
      <c r="H93" s="30">
        <v>94389.094618730611</v>
      </c>
      <c r="I93" s="30">
        <v>138775.60150509435</v>
      </c>
      <c r="J93" s="30">
        <v>135127.02141015389</v>
      </c>
      <c r="K93" s="30">
        <v>236503.43005716306</v>
      </c>
      <c r="L93" s="30">
        <v>256090.98174863632</v>
      </c>
      <c r="M93" s="30">
        <v>242740.27252533319</v>
      </c>
      <c r="N93" s="30">
        <v>230085.57923845854</v>
      </c>
      <c r="O93" s="30">
        <v>226807.79696546</v>
      </c>
      <c r="P93" s="30">
        <v>214380.58647889373</v>
      </c>
      <c r="Q93" s="30">
        <v>208606.18134535843</v>
      </c>
      <c r="R93" s="30">
        <v>197730.9821179531</v>
      </c>
      <c r="S93" s="30">
        <v>187922.44465333642</v>
      </c>
      <c r="T93" s="30">
        <v>183064.58264231024</v>
      </c>
      <c r="U93" s="30">
        <v>173520.93720143824</v>
      </c>
      <c r="V93" s="30">
        <v>164474.82633614383</v>
      </c>
      <c r="W93" s="30">
        <v>156315.98438759564</v>
      </c>
      <c r="X93" s="30">
        <v>149956.32724591767</v>
      </c>
      <c r="Y93" s="30">
        <v>142138.70074155901</v>
      </c>
      <c r="Z93" s="30">
        <v>134728.6333539421</v>
      </c>
      <c r="AA93" s="30">
        <v>128045.35666227751</v>
      </c>
      <c r="AB93" s="30">
        <v>121029.55330393327</v>
      </c>
      <c r="AC93" s="30">
        <v>92422.614844788724</v>
      </c>
    </row>
  </sheetData>
  <sheetProtection algorithmName="SHA-512" hashValue="5uzOkcRenaGCxSJsoWkdnj6+//7Dpt9RaRQw763X6j0OKm3oG/4//NBdyWH6x+TThfp68aZXUYbfkVyA9YrVVQ==" saltValue="4qt1bpiwVziHmo20xIR6d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0h50BU9RGM90Re48E5eJr2HwJv3oASWA21vSZhTty6H2SwUSTSPgkFRQH1QGsXkobmlN8An+CR96a6yk7lDl1Q==" saltValue="hFlwVL2y+iVgClOJMwsQm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2"/>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2" t="s">
        <v>5</v>
      </c>
    </row>
    <row r="3" spans="1:2">
      <c r="A3" t="s">
        <v>6</v>
      </c>
      <c r="B3" s="4" t="s">
        <v>7</v>
      </c>
    </row>
    <row r="4" spans="1:2">
      <c r="A4" t="s">
        <v>8</v>
      </c>
      <c r="B4" s="4" t="s">
        <v>9</v>
      </c>
    </row>
    <row r="5" spans="1:2">
      <c r="A5" s="3" t="s">
        <v>10</v>
      </c>
      <c r="B5" t="s">
        <v>11</v>
      </c>
    </row>
    <row r="6" spans="1:2">
      <c r="A6" t="s">
        <v>12</v>
      </c>
      <c r="B6" s="4" t="s">
        <v>13</v>
      </c>
    </row>
    <row r="7" spans="1:2">
      <c r="A7" t="s">
        <v>14</v>
      </c>
      <c r="B7" s="4" t="s">
        <v>15</v>
      </c>
    </row>
    <row r="8" spans="1:2">
      <c r="A8" t="s">
        <v>16</v>
      </c>
      <c r="B8" s="4" t="s">
        <v>17</v>
      </c>
    </row>
    <row r="9" spans="1:2">
      <c r="A9" t="s">
        <v>18</v>
      </c>
      <c r="B9" s="4" t="s">
        <v>19</v>
      </c>
    </row>
    <row r="10" spans="1:2">
      <c r="A10" t="s">
        <v>20</v>
      </c>
      <c r="B10" t="s">
        <v>21</v>
      </c>
    </row>
    <row r="11" spans="1:2">
      <c r="A11" t="s">
        <v>22</v>
      </c>
      <c r="B11" s="4" t="s">
        <v>23</v>
      </c>
    </row>
    <row r="12" spans="1:2">
      <c r="A12" t="s">
        <v>24</v>
      </c>
      <c r="B12" s="4" t="s">
        <v>25</v>
      </c>
    </row>
    <row r="13" spans="1:2">
      <c r="A13" t="s">
        <v>26</v>
      </c>
      <c r="B13" s="4" t="s">
        <v>27</v>
      </c>
    </row>
    <row r="14" spans="1:2">
      <c r="A14" t="s">
        <v>28</v>
      </c>
      <c r="B14" s="4" t="s">
        <v>29</v>
      </c>
    </row>
    <row r="15" spans="1:2">
      <c r="A15" t="s">
        <v>30</v>
      </c>
      <c r="B15" s="4" t="s">
        <v>31</v>
      </c>
    </row>
    <row r="16" spans="1:2">
      <c r="A16" t="s">
        <v>32</v>
      </c>
      <c r="B16" s="4" t="s">
        <v>33</v>
      </c>
    </row>
    <row r="17" spans="1:2">
      <c r="A17" t="s">
        <v>34</v>
      </c>
      <c r="B17" s="4" t="s">
        <v>35</v>
      </c>
    </row>
    <row r="18" spans="1:2">
      <c r="A18" t="s">
        <v>36</v>
      </c>
      <c r="B18" s="4" t="s">
        <v>37</v>
      </c>
    </row>
    <row r="19" spans="1:2">
      <c r="A19" t="s">
        <v>38</v>
      </c>
      <c r="B19" s="4" t="s">
        <v>39</v>
      </c>
    </row>
    <row r="20" spans="1:2">
      <c r="A20" t="s">
        <v>40</v>
      </c>
      <c r="B20" s="4" t="s">
        <v>41</v>
      </c>
    </row>
    <row r="21" spans="1:2">
      <c r="A21" t="s">
        <v>42</v>
      </c>
      <c r="B21" s="4" t="s">
        <v>43</v>
      </c>
    </row>
    <row r="22" spans="1:2">
      <c r="A22" t="s">
        <v>44</v>
      </c>
      <c r="B22" s="4" t="s">
        <v>45</v>
      </c>
    </row>
    <row r="23" spans="1:2">
      <c r="A23" t="s">
        <v>46</v>
      </c>
      <c r="B23" s="4" t="s">
        <v>47</v>
      </c>
    </row>
    <row r="25" spans="1:2">
      <c r="A25" s="2" t="s">
        <v>48</v>
      </c>
    </row>
    <row r="27" spans="1:2">
      <c r="A27" t="s">
        <v>49</v>
      </c>
    </row>
    <row r="28" spans="1:2">
      <c r="A28" t="s">
        <v>50</v>
      </c>
    </row>
    <row r="29" spans="1:2">
      <c r="A29" t="s">
        <v>51</v>
      </c>
    </row>
    <row r="30" spans="1:2">
      <c r="A30" s="13" t="s">
        <v>52</v>
      </c>
    </row>
    <row r="31" spans="1:2">
      <c r="A31" s="33"/>
    </row>
    <row r="32" spans="1:2">
      <c r="A32" s="33"/>
    </row>
  </sheetData>
  <sheetProtection algorithmName="SHA-512" hashValue="3eTo95Q3I3XM00CLadZcE7LAA/zk+GXOGiKtS61PRHvPvtTkkdWf+oght+XCR+KIxnMYoRYw0Qshb5ekEKa6OQ==" saltValue="NFLVKA1hSMMCKPzZoiMU2A=="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1.6047263329191843E-3</v>
      </c>
      <c r="E6" s="12">
        <v>1.9486521607534816E-3</v>
      </c>
      <c r="F6" s="12">
        <v>2.4977031906448987E-3</v>
      </c>
      <c r="G6" s="12">
        <v>2.5967478815618074E-3</v>
      </c>
      <c r="H6" s="12">
        <v>3.5674745640129758E-3</v>
      </c>
      <c r="I6" s="12">
        <v>5.3614137411904673E-3</v>
      </c>
      <c r="J6" s="12">
        <v>8.8918058115081602E-3</v>
      </c>
      <c r="K6" s="12">
        <v>9.207119513707035E-3</v>
      </c>
      <c r="L6" s="12">
        <v>11111.142036950476</v>
      </c>
      <c r="M6" s="12">
        <v>16335.186777784722</v>
      </c>
      <c r="N6" s="12">
        <v>15483.589601876885</v>
      </c>
      <c r="O6" s="12">
        <v>14715.518304536263</v>
      </c>
      <c r="P6" s="12">
        <v>13909.228484090099</v>
      </c>
      <c r="Q6" s="12">
        <v>13184.103624787867</v>
      </c>
      <c r="R6" s="12">
        <v>12496.785060272819</v>
      </c>
      <c r="S6" s="12">
        <v>12866.420080887072</v>
      </c>
      <c r="T6" s="12">
        <v>12161.446509707246</v>
      </c>
      <c r="U6" s="12">
        <v>11527.438175094694</v>
      </c>
      <c r="V6" s="12">
        <v>30454.591785531029</v>
      </c>
      <c r="W6" s="12">
        <v>38310.768491832503</v>
      </c>
      <c r="X6" s="12">
        <v>36211.651523088061</v>
      </c>
      <c r="Y6" s="12">
        <v>34323.845854335377</v>
      </c>
      <c r="Z6" s="12">
        <v>65854.834422719417</v>
      </c>
      <c r="AA6" s="12">
        <v>71959.148831170052</v>
      </c>
      <c r="AB6" s="12">
        <v>73833.769599750565</v>
      </c>
      <c r="AC6" s="12">
        <v>69984.61713970975</v>
      </c>
    </row>
    <row r="7" spans="1:29">
      <c r="A7" s="11" t="s">
        <v>112</v>
      </c>
      <c r="B7" s="11" t="s">
        <v>229</v>
      </c>
      <c r="C7" s="12">
        <v>69.515946289452614</v>
      </c>
      <c r="D7" s="12">
        <v>65.840687791190931</v>
      </c>
      <c r="E7" s="12">
        <v>62.408876718803008</v>
      </c>
      <c r="F7" s="12">
        <v>80.179552835513874</v>
      </c>
      <c r="G7" s="12">
        <v>89.202801480380316</v>
      </c>
      <c r="H7" s="12">
        <v>51662.687026221094</v>
      </c>
      <c r="I7" s="12">
        <v>49038.397079065675</v>
      </c>
      <c r="J7" s="12">
        <v>54558.645238080964</v>
      </c>
      <c r="K7" s="12">
        <v>54442.892157980918</v>
      </c>
      <c r="L7" s="12">
        <v>73641.277073811842</v>
      </c>
      <c r="M7" s="12">
        <v>82742.21848291457</v>
      </c>
      <c r="N7" s="12">
        <v>81342.789640233881</v>
      </c>
      <c r="O7" s="12">
        <v>77507.545860208164</v>
      </c>
      <c r="P7" s="12">
        <v>74757.664265780593</v>
      </c>
      <c r="Q7" s="12">
        <v>114305.13061575331</v>
      </c>
      <c r="R7" s="12">
        <v>111930.71698798276</v>
      </c>
      <c r="S7" s="12">
        <v>142284.40612867993</v>
      </c>
      <c r="T7" s="12">
        <v>152913.47602055743</v>
      </c>
      <c r="U7" s="12">
        <v>153652.81948184335</v>
      </c>
      <c r="V7" s="12">
        <v>195235.11368375094</v>
      </c>
      <c r="W7" s="12">
        <v>210333.22472666798</v>
      </c>
      <c r="X7" s="12">
        <v>199121.97867534394</v>
      </c>
      <c r="Y7" s="12">
        <v>191974.80968504271</v>
      </c>
      <c r="Z7" s="12">
        <v>201791.2714484327</v>
      </c>
      <c r="AA7" s="12">
        <v>201609.41390671278</v>
      </c>
      <c r="AB7" s="12">
        <v>205068.35584851805</v>
      </c>
      <c r="AC7" s="12">
        <v>209550.9923436328</v>
      </c>
    </row>
    <row r="8" spans="1:29">
      <c r="A8" s="11" t="s">
        <v>113</v>
      </c>
      <c r="B8" s="11" t="s">
        <v>229</v>
      </c>
      <c r="C8" s="12">
        <v>0</v>
      </c>
      <c r="D8" s="12">
        <v>4.676251191792704E-4</v>
      </c>
      <c r="E8" s="12">
        <v>5.2777792125879592E-4</v>
      </c>
      <c r="F8" s="12">
        <v>5.5538150211864861E-4</v>
      </c>
      <c r="G8" s="12">
        <v>5.4184723220034427E-4</v>
      </c>
      <c r="H8" s="12">
        <v>5.4502894578896638E-4</v>
      </c>
      <c r="I8" s="12">
        <v>6.0914880676229662E-4</v>
      </c>
      <c r="J8" s="12">
        <v>7.1566219666831276E-4</v>
      </c>
      <c r="K8" s="12">
        <v>1.8721046104892948E-3</v>
      </c>
      <c r="L8" s="12">
        <v>1.9058742995288461E-3</v>
      </c>
      <c r="M8" s="12">
        <v>27231.770250675894</v>
      </c>
      <c r="N8" s="12">
        <v>25812.104547467054</v>
      </c>
      <c r="O8" s="12">
        <v>24531.681984273593</v>
      </c>
      <c r="P8" s="12">
        <v>23187.54690777999</v>
      </c>
      <c r="Q8" s="12">
        <v>21978.717570240289</v>
      </c>
      <c r="R8" s="12">
        <v>20832.907731662646</v>
      </c>
      <c r="S8" s="12">
        <v>19799.480774755786</v>
      </c>
      <c r="T8" s="12">
        <v>18714.631169637105</v>
      </c>
      <c r="U8" s="12">
        <v>17738.986984704861</v>
      </c>
      <c r="V8" s="12">
        <v>16814.206279095641</v>
      </c>
      <c r="W8" s="12">
        <v>15980.129468993571</v>
      </c>
      <c r="X8" s="12">
        <v>15104.549000401896</v>
      </c>
      <c r="Y8" s="12">
        <v>17642.979100513832</v>
      </c>
      <c r="Z8" s="12">
        <v>19492.512192277976</v>
      </c>
      <c r="AA8" s="12">
        <v>19165.635373685913</v>
      </c>
      <c r="AB8" s="12">
        <v>18115.516025862282</v>
      </c>
      <c r="AC8" s="12">
        <v>17701.467446742419</v>
      </c>
    </row>
    <row r="9" spans="1:29">
      <c r="A9" s="11" t="s">
        <v>114</v>
      </c>
      <c r="B9" s="11" t="s">
        <v>229</v>
      </c>
      <c r="C9" s="12">
        <v>57.130541545785142</v>
      </c>
      <c r="D9" s="12">
        <v>1393.1724805624497</v>
      </c>
      <c r="E9" s="12">
        <v>1387.7041531845825</v>
      </c>
      <c r="F9" s="12">
        <v>2546.5151074600153</v>
      </c>
      <c r="G9" s="12">
        <v>2420.1943580985571</v>
      </c>
      <c r="H9" s="12">
        <v>2315.86166953676</v>
      </c>
      <c r="I9" s="12">
        <v>2197.0704162721549</v>
      </c>
      <c r="J9" s="12">
        <v>2083.1491221062674</v>
      </c>
      <c r="K9" s="12">
        <v>2850.1255563531809</v>
      </c>
      <c r="L9" s="12">
        <v>4176.442709759699</v>
      </c>
      <c r="M9" s="12">
        <v>3958.718755695169</v>
      </c>
      <c r="N9" s="12">
        <v>3752.3430365687095</v>
      </c>
      <c r="O9" s="12">
        <v>3566.218047848839</v>
      </c>
      <c r="P9" s="12">
        <v>3370.8192461564604</v>
      </c>
      <c r="Q9" s="12">
        <v>16498.427275247941</v>
      </c>
      <c r="R9" s="12">
        <v>16824.101415692952</v>
      </c>
      <c r="S9" s="12">
        <v>15989.536842617468</v>
      </c>
      <c r="T9" s="12">
        <v>18880.355764919208</v>
      </c>
      <c r="U9" s="12">
        <v>18685.367516078073</v>
      </c>
      <c r="V9" s="12">
        <v>21172.273152147733</v>
      </c>
      <c r="W9" s="12">
        <v>32805.512091771459</v>
      </c>
      <c r="X9" s="12">
        <v>32992.18282597958</v>
      </c>
      <c r="Y9" s="12">
        <v>31529.299377539381</v>
      </c>
      <c r="Z9" s="12">
        <v>40120.680043146989</v>
      </c>
      <c r="AA9" s="12">
        <v>43735.618479784876</v>
      </c>
      <c r="AB9" s="12">
        <v>42507.991838046823</v>
      </c>
      <c r="AC9" s="12">
        <v>40464.920781964815</v>
      </c>
    </row>
    <row r="10" spans="1:29">
      <c r="A10" s="11" t="s">
        <v>115</v>
      </c>
      <c r="B10" s="11" t="s">
        <v>229</v>
      </c>
      <c r="C10" s="12">
        <v>0</v>
      </c>
      <c r="D10" s="12">
        <v>1.206717672165612E-3</v>
      </c>
      <c r="E10" s="12">
        <v>54.56027678586802</v>
      </c>
      <c r="F10" s="12">
        <v>265.01733656204738</v>
      </c>
      <c r="G10" s="12">
        <v>3145.6780002274263</v>
      </c>
      <c r="H10" s="12">
        <v>2973.3230337542955</v>
      </c>
      <c r="I10" s="12">
        <v>2818.3157936171874</v>
      </c>
      <c r="J10" s="12">
        <v>2671.3894996789154</v>
      </c>
      <c r="K10" s="12">
        <v>2538.8743172831118</v>
      </c>
      <c r="L10" s="12">
        <v>2399.7654561439499</v>
      </c>
      <c r="M10" s="12">
        <v>2274.65935591686</v>
      </c>
      <c r="N10" s="12">
        <v>2156.0752908854574</v>
      </c>
      <c r="O10" s="12">
        <v>2049.122127616597</v>
      </c>
      <c r="P10" s="12">
        <v>1936.8470604482095</v>
      </c>
      <c r="Q10" s="12">
        <v>1835.8741281155033</v>
      </c>
      <c r="R10" s="12">
        <v>1740.1651431432679</v>
      </c>
      <c r="S10" s="12">
        <v>1653.8434379371683</v>
      </c>
      <c r="T10" s="12">
        <v>1563.2264104645508</v>
      </c>
      <c r="U10" s="12">
        <v>1481.7312985416957</v>
      </c>
      <c r="V10" s="12">
        <v>1404.484895989365</v>
      </c>
      <c r="W10" s="12">
        <v>1334.8148271586874</v>
      </c>
      <c r="X10" s="12">
        <v>1261.6779835327152</v>
      </c>
      <c r="Y10" s="12">
        <v>1195.9037099531433</v>
      </c>
      <c r="Z10" s="12">
        <v>1133.5582949484699</v>
      </c>
      <c r="AA10" s="12">
        <v>1077.3276869103327</v>
      </c>
      <c r="AB10" s="12">
        <v>1018.2990176258519</v>
      </c>
      <c r="AC10" s="12">
        <v>965.21241093613207</v>
      </c>
    </row>
    <row r="11" spans="1:29">
      <c r="A11" s="27" t="s">
        <v>28</v>
      </c>
      <c r="B11" s="27" t="s">
        <v>230</v>
      </c>
      <c r="C11" s="30">
        <v>126.64648783523776</v>
      </c>
      <c r="D11" s="30">
        <v>1459.0164474227649</v>
      </c>
      <c r="E11" s="30">
        <v>1504.6757831193354</v>
      </c>
      <c r="F11" s="30">
        <v>2891.7150499422696</v>
      </c>
      <c r="G11" s="30">
        <v>5655.0782984014777</v>
      </c>
      <c r="H11" s="30">
        <v>56951.875842015666</v>
      </c>
      <c r="I11" s="30">
        <v>54053.789259517565</v>
      </c>
      <c r="J11" s="30">
        <v>59313.193467334153</v>
      </c>
      <c r="K11" s="30">
        <v>59831.903110841326</v>
      </c>
      <c r="L11" s="30">
        <v>91328.629182540273</v>
      </c>
      <c r="M11" s="30">
        <v>132542.55362298721</v>
      </c>
      <c r="N11" s="30">
        <v>128546.90211703199</v>
      </c>
      <c r="O11" s="30">
        <v>122370.08632448348</v>
      </c>
      <c r="P11" s="30">
        <v>117162.10596425536</v>
      </c>
      <c r="Q11" s="30">
        <v>167802.2532141449</v>
      </c>
      <c r="R11" s="30">
        <v>163824.67633875442</v>
      </c>
      <c r="S11" s="30">
        <v>192593.68726487743</v>
      </c>
      <c r="T11" s="30">
        <v>204233.13587528554</v>
      </c>
      <c r="U11" s="30">
        <v>203086.34345626269</v>
      </c>
      <c r="V11" s="30">
        <v>265080.66979651467</v>
      </c>
      <c r="W11" s="30">
        <v>298764.4496064242</v>
      </c>
      <c r="X11" s="30">
        <v>284692.0400083462</v>
      </c>
      <c r="Y11" s="30">
        <v>276666.83772738441</v>
      </c>
      <c r="Z11" s="30">
        <v>328392.85640152561</v>
      </c>
      <c r="AA11" s="30">
        <v>337547.14427826396</v>
      </c>
      <c r="AB11" s="30">
        <v>340543.93232980359</v>
      </c>
      <c r="AC11" s="30">
        <v>338667.21012298588</v>
      </c>
    </row>
    <row r="15" spans="1:29">
      <c r="Y15" s="16"/>
    </row>
  </sheetData>
  <sheetProtection algorithmName="SHA-512" hashValue="f7gSdYwWMMLomdP9l8G/bR0A126A+AHwhGikcxKB5TA9+JDOdNHtvthTnLfaQ4jIdeu4pUqWNjcY5M0EqiGjhA==" saltValue="FNwRWCa/ky8+GSxihn6yag=="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32851.611304812708</v>
      </c>
      <c r="D6" s="12">
        <v>37806.405935141687</v>
      </c>
      <c r="E6" s="12">
        <v>111182.07926076531</v>
      </c>
      <c r="F6" s="12">
        <v>1195.4987203455996</v>
      </c>
      <c r="G6" s="12">
        <v>14429.634406125098</v>
      </c>
      <c r="H6" s="12">
        <v>18.42670189099999</v>
      </c>
      <c r="I6" s="12">
        <v>0.27302133590000005</v>
      </c>
      <c r="J6" s="12">
        <v>816.96526369119999</v>
      </c>
      <c r="K6" s="12">
        <v>0.27409397800000002</v>
      </c>
      <c r="L6" s="12">
        <v>812.72956546329999</v>
      </c>
      <c r="M6" s="12">
        <v>870.77454861279978</v>
      </c>
      <c r="N6" s="12">
        <v>14.818601767200001</v>
      </c>
      <c r="O6" s="12">
        <v>1343.5450323361999</v>
      </c>
      <c r="P6" s="12">
        <v>284.32277294790003</v>
      </c>
      <c r="Q6" s="12">
        <v>6388.1297385775997</v>
      </c>
      <c r="R6" s="12">
        <v>0.28008757919999994</v>
      </c>
      <c r="S6" s="12">
        <v>487.70652232419997</v>
      </c>
      <c r="T6" s="12">
        <v>4278.9958372889996</v>
      </c>
      <c r="U6" s="12">
        <v>3448.2412216936996</v>
      </c>
      <c r="V6" s="12">
        <v>6661.838289796101</v>
      </c>
      <c r="W6" s="12">
        <v>11804.4279380648</v>
      </c>
      <c r="X6" s="12">
        <v>7752.849646488</v>
      </c>
      <c r="Y6" s="12">
        <v>10448.413423641201</v>
      </c>
      <c r="Z6" s="12">
        <v>11438.3893492836</v>
      </c>
      <c r="AA6" s="12">
        <v>10400.447162460903</v>
      </c>
      <c r="AB6" s="12">
        <v>11427.728384495802</v>
      </c>
      <c r="AC6" s="12">
        <v>12846.989537523501</v>
      </c>
    </row>
    <row r="7" spans="1:29">
      <c r="A7" s="11" t="s">
        <v>112</v>
      </c>
      <c r="B7" s="11" t="s">
        <v>90</v>
      </c>
      <c r="C7" s="12">
        <v>3.2622472999999999E-2</v>
      </c>
      <c r="D7" s="12">
        <v>3.2328764000000003E-2</v>
      </c>
      <c r="E7" s="12">
        <v>3.2983354400000005E-2</v>
      </c>
      <c r="F7" s="12">
        <v>519.37305253</v>
      </c>
      <c r="G7" s="12">
        <v>22.918144153699998</v>
      </c>
      <c r="H7" s="12">
        <v>76216.600599999991</v>
      </c>
      <c r="I7" s="12">
        <v>3.3967203700000004E-2</v>
      </c>
      <c r="J7" s="12">
        <v>2865.2539409179999</v>
      </c>
      <c r="K7" s="12">
        <v>1684.6587819576998</v>
      </c>
      <c r="L7" s="12">
        <v>778.86402497560005</v>
      </c>
      <c r="M7" s="12">
        <v>1586.7394018242001</v>
      </c>
      <c r="N7" s="12">
        <v>2636.545982653</v>
      </c>
      <c r="O7" s="12">
        <v>3091.3363477608004</v>
      </c>
      <c r="P7" s="12">
        <v>901.46740626819985</v>
      </c>
      <c r="Q7" s="12">
        <v>7102.5581627175006</v>
      </c>
      <c r="R7" s="12">
        <v>3.4853065400000008E-2</v>
      </c>
      <c r="S7" s="12">
        <v>8113.1154938351992</v>
      </c>
      <c r="T7" s="12">
        <v>5877.4883651379996</v>
      </c>
      <c r="U7" s="12">
        <v>5894.2380654602002</v>
      </c>
      <c r="V7" s="12">
        <v>11383.2189434218</v>
      </c>
      <c r="W7" s="12">
        <v>23469.168676077399</v>
      </c>
      <c r="X7" s="12">
        <v>19158.633404509201</v>
      </c>
      <c r="Y7" s="12">
        <v>45822.5225507742</v>
      </c>
      <c r="Z7" s="12">
        <v>55368.990621268007</v>
      </c>
      <c r="AA7" s="12">
        <v>52584.182574619699</v>
      </c>
      <c r="AB7" s="12">
        <v>53493.210713668501</v>
      </c>
      <c r="AC7" s="12">
        <v>53218.575094423097</v>
      </c>
    </row>
    <row r="8" spans="1:29">
      <c r="A8" s="11" t="s">
        <v>113</v>
      </c>
      <c r="B8" s="11" t="s">
        <v>90</v>
      </c>
      <c r="C8" s="12">
        <v>26910.453403318006</v>
      </c>
      <c r="D8" s="12">
        <v>20805.546537723199</v>
      </c>
      <c r="E8" s="12">
        <v>24.685238824200002</v>
      </c>
      <c r="F8" s="12">
        <v>32335.832970173804</v>
      </c>
      <c r="G8" s="12">
        <v>432.42035274630001</v>
      </c>
      <c r="H8" s="12">
        <v>0.34695864060000003</v>
      </c>
      <c r="I8" s="12">
        <v>79.638342675500013</v>
      </c>
      <c r="J8" s="12">
        <v>1001.4983609755001</v>
      </c>
      <c r="K8" s="12">
        <v>0.34633446390000011</v>
      </c>
      <c r="L8" s="12">
        <v>839.02214427529998</v>
      </c>
      <c r="M8" s="12">
        <v>35.2285438543</v>
      </c>
      <c r="N8" s="12">
        <v>12.919395209199999</v>
      </c>
      <c r="O8" s="12">
        <v>2962.2634287956998</v>
      </c>
      <c r="P8" s="12">
        <v>482.384626567</v>
      </c>
      <c r="Q8" s="12">
        <v>5600.1561317472997</v>
      </c>
      <c r="R8" s="12">
        <v>12.6590774971</v>
      </c>
      <c r="S8" s="12">
        <v>774.75537807990008</v>
      </c>
      <c r="T8" s="12">
        <v>2013.0679238874</v>
      </c>
      <c r="U8" s="12">
        <v>3075.2316700679999</v>
      </c>
      <c r="V8" s="12">
        <v>3937.9453472094001</v>
      </c>
      <c r="W8" s="12">
        <v>5337.8665618832001</v>
      </c>
      <c r="X8" s="12">
        <v>11551.105353186298</v>
      </c>
      <c r="Y8" s="12">
        <v>2841.2690270988001</v>
      </c>
      <c r="Z8" s="12">
        <v>3094.6284169367004</v>
      </c>
      <c r="AA8" s="12">
        <v>3560.8567976398999</v>
      </c>
      <c r="AB8" s="12">
        <v>5072.4450513420989</v>
      </c>
      <c r="AC8" s="12">
        <v>7978.7124795845002</v>
      </c>
    </row>
    <row r="9" spans="1:29">
      <c r="A9" s="11" t="s">
        <v>114</v>
      </c>
      <c r="B9" s="11" t="s">
        <v>90</v>
      </c>
      <c r="C9" s="12">
        <v>808.67154619199994</v>
      </c>
      <c r="D9" s="12">
        <v>3.7979811999999995E-2</v>
      </c>
      <c r="E9" s="12">
        <v>8.8224815250000006</v>
      </c>
      <c r="F9" s="12">
        <v>849.1890967034999</v>
      </c>
      <c r="G9" s="12">
        <v>256.03099286399998</v>
      </c>
      <c r="H9" s="12">
        <v>3.8947043100000002E-2</v>
      </c>
      <c r="I9" s="12">
        <v>3.8864097E-2</v>
      </c>
      <c r="J9" s="12">
        <v>862.04814416399995</v>
      </c>
      <c r="K9" s="12">
        <v>3.8950534199999998E-2</v>
      </c>
      <c r="L9" s="12">
        <v>1219.227318709</v>
      </c>
      <c r="M9" s="12">
        <v>3.9864619099999998E-2</v>
      </c>
      <c r="N9" s="12">
        <v>14.803756851899999</v>
      </c>
      <c r="O9" s="12">
        <v>942.6371873022</v>
      </c>
      <c r="P9" s="12">
        <v>131.49168310250005</v>
      </c>
      <c r="Q9" s="12">
        <v>8098.2180673490002</v>
      </c>
      <c r="R9" s="12">
        <v>4.0616314499999993E-2</v>
      </c>
      <c r="S9" s="12">
        <v>566.7381680295</v>
      </c>
      <c r="T9" s="12">
        <v>2221.3103606242998</v>
      </c>
      <c r="U9" s="12">
        <v>1876.8932755486001</v>
      </c>
      <c r="V9" s="12">
        <v>2644.9854489495006</v>
      </c>
      <c r="W9" s="12">
        <v>4587.0372778422989</v>
      </c>
      <c r="X9" s="12">
        <v>3897.3261901435003</v>
      </c>
      <c r="Y9" s="12">
        <v>3823.6535332336998</v>
      </c>
      <c r="Z9" s="12">
        <v>4056.0243010442</v>
      </c>
      <c r="AA9" s="12">
        <v>4490.6602927168997</v>
      </c>
      <c r="AB9" s="12">
        <v>5691.0042469624004</v>
      </c>
      <c r="AC9" s="12">
        <v>5825.9030307704006</v>
      </c>
    </row>
    <row r="10" spans="1:29">
      <c r="A10" s="11" t="s">
        <v>115</v>
      </c>
      <c r="B10" s="11" t="s">
        <v>90</v>
      </c>
      <c r="C10" s="12">
        <v>2.2906469699999998E-2</v>
      </c>
      <c r="D10" s="12">
        <v>2.2621737999999999E-2</v>
      </c>
      <c r="E10" s="12">
        <v>2.2767498000000001E-2</v>
      </c>
      <c r="F10" s="12">
        <v>2.2870943300000002E-2</v>
      </c>
      <c r="G10" s="12">
        <v>2.2920828300000001E-2</v>
      </c>
      <c r="H10" s="12">
        <v>2.29913047E-2</v>
      </c>
      <c r="I10" s="12">
        <v>2.3243159999999999E-2</v>
      </c>
      <c r="J10" s="12">
        <v>44.749643375500007</v>
      </c>
      <c r="K10" s="12">
        <v>2.3771485200000001E-2</v>
      </c>
      <c r="L10" s="12">
        <v>43.861320356000007</v>
      </c>
      <c r="M10" s="12">
        <v>2.4146894699999998E-2</v>
      </c>
      <c r="N10" s="12">
        <v>13.218433281499999</v>
      </c>
      <c r="O10" s="12">
        <v>607.15578694959993</v>
      </c>
      <c r="P10" s="12">
        <v>79.393068464999985</v>
      </c>
      <c r="Q10" s="12">
        <v>314.25870083400002</v>
      </c>
      <c r="R10" s="12">
        <v>2.4297758100000004E-2</v>
      </c>
      <c r="S10" s="12">
        <v>253.93185675500001</v>
      </c>
      <c r="T10" s="12">
        <v>675.88567236900008</v>
      </c>
      <c r="U10" s="12">
        <v>803.16431367370001</v>
      </c>
      <c r="V10" s="12">
        <v>1246.2245726236999</v>
      </c>
      <c r="W10" s="12">
        <v>1618.0316130260001</v>
      </c>
      <c r="X10" s="12">
        <v>1518.5090498974</v>
      </c>
      <c r="Y10" s="12">
        <v>1083.1864847983002</v>
      </c>
      <c r="Z10" s="12">
        <v>1473.5915750209999</v>
      </c>
      <c r="AA10" s="12">
        <v>1447.3135752039998</v>
      </c>
      <c r="AB10" s="12">
        <v>2616.0256401786</v>
      </c>
      <c r="AC10" s="12">
        <v>1941.3982394717</v>
      </c>
    </row>
    <row r="11" spans="1:29">
      <c r="A11" s="27" t="s">
        <v>28</v>
      </c>
      <c r="B11" s="27" t="s">
        <v>230</v>
      </c>
      <c r="C11" s="30">
        <v>60570.79178326542</v>
      </c>
      <c r="D11" s="30">
        <v>58612.045403178883</v>
      </c>
      <c r="E11" s="30">
        <v>111215.6427319669</v>
      </c>
      <c r="F11" s="30">
        <v>34899.916710696205</v>
      </c>
      <c r="G11" s="30">
        <v>15141.026816717398</v>
      </c>
      <c r="H11" s="30">
        <v>76235.436198879383</v>
      </c>
      <c r="I11" s="30">
        <v>80.00743847210002</v>
      </c>
      <c r="J11" s="30">
        <v>5590.5153531242013</v>
      </c>
      <c r="K11" s="30">
        <v>1685.3419324189999</v>
      </c>
      <c r="L11" s="30">
        <v>3693.7043737791996</v>
      </c>
      <c r="M11" s="30">
        <v>2492.8065058051002</v>
      </c>
      <c r="N11" s="30">
        <v>2692.3061697628</v>
      </c>
      <c r="O11" s="30">
        <v>8946.9377831444999</v>
      </c>
      <c r="P11" s="30">
        <v>1879.0595573505998</v>
      </c>
      <c r="Q11" s="30">
        <v>27503.3208012254</v>
      </c>
      <c r="R11" s="30">
        <v>13.038932214299999</v>
      </c>
      <c r="S11" s="30">
        <v>10196.247419023801</v>
      </c>
      <c r="T11" s="30">
        <v>15066.748159307701</v>
      </c>
      <c r="U11" s="30">
        <v>15097.7685464442</v>
      </c>
      <c r="V11" s="30">
        <v>25874.212602000502</v>
      </c>
      <c r="W11" s="30">
        <v>46816.532066893698</v>
      </c>
      <c r="X11" s="30">
        <v>43878.423644224407</v>
      </c>
      <c r="Y11" s="30">
        <v>64019.045019546204</v>
      </c>
      <c r="Z11" s="30">
        <v>75431.624263553516</v>
      </c>
      <c r="AA11" s="30">
        <v>72483.460402641402</v>
      </c>
      <c r="AB11" s="30">
        <v>78300.414036647402</v>
      </c>
      <c r="AC11" s="30">
        <v>81811.578381773201</v>
      </c>
    </row>
  </sheetData>
  <sheetProtection algorithmName="SHA-512" hashValue="B7eKC1i63f51KxDs30shJIjd86qoumf2qblA1gnwkAARC6Vnd+uXfgWccWcq1GJKPMxOVhUVDLAZ55UASiRCtg==" saltValue="mWJ7YDqRBEueyOCY5yl9+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33" width="9.5703125" style="6" customWidth="1"/>
    <col min="34" max="35" width="9.42578125" style="6" customWidth="1"/>
    <col min="36" max="16384" width="9.42578125" style="6"/>
  </cols>
  <sheetData>
    <row r="1" spans="1:36" ht="23.25">
      <c r="A1" s="17" t="s">
        <v>53</v>
      </c>
      <c r="B1" s="18"/>
      <c r="C1" s="19" t="s">
        <v>54</v>
      </c>
      <c r="D1" s="17" t="s">
        <v>55</v>
      </c>
      <c r="E1" s="19" t="s">
        <v>56</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3.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57</v>
      </c>
      <c r="B4" s="5" t="s">
        <v>28</v>
      </c>
    </row>
    <row r="6" spans="1:36">
      <c r="G6"/>
      <c r="H6" s="7" t="s">
        <v>58</v>
      </c>
      <c r="I6" s="8" t="s">
        <v>59</v>
      </c>
      <c r="J6" s="8" t="s">
        <v>60</v>
      </c>
      <c r="K6" s="8" t="s">
        <v>61</v>
      </c>
      <c r="L6" s="8" t="s">
        <v>62</v>
      </c>
      <c r="M6" s="8" t="s">
        <v>63</v>
      </c>
      <c r="N6" s="8" t="s">
        <v>64</v>
      </c>
      <c r="O6" s="8" t="s">
        <v>65</v>
      </c>
      <c r="P6" s="8" t="s">
        <v>66</v>
      </c>
      <c r="Q6" s="8" t="s">
        <v>67</v>
      </c>
      <c r="R6" s="8" t="s">
        <v>68</v>
      </c>
      <c r="S6" s="8" t="s">
        <v>69</v>
      </c>
      <c r="T6" s="8" t="s">
        <v>70</v>
      </c>
      <c r="U6" s="8" t="s">
        <v>71</v>
      </c>
      <c r="V6" s="8" t="s">
        <v>72</v>
      </c>
      <c r="W6" s="8" t="s">
        <v>73</v>
      </c>
      <c r="X6" s="8" t="s">
        <v>74</v>
      </c>
      <c r="Y6" s="8" t="s">
        <v>75</v>
      </c>
      <c r="Z6" s="8" t="s">
        <v>76</v>
      </c>
      <c r="AA6" s="8" t="s">
        <v>77</v>
      </c>
      <c r="AB6" s="8" t="s">
        <v>78</v>
      </c>
      <c r="AC6" s="8" t="s">
        <v>79</v>
      </c>
      <c r="AD6" s="8" t="s">
        <v>80</v>
      </c>
      <c r="AE6" s="8" t="s">
        <v>81</v>
      </c>
      <c r="AF6" s="8" t="s">
        <v>82</v>
      </c>
      <c r="AG6" s="8" t="s">
        <v>83</v>
      </c>
      <c r="AH6" s="8" t="s">
        <v>84</v>
      </c>
      <c r="AI6" s="8" t="s">
        <v>85</v>
      </c>
      <c r="AJ6"/>
    </row>
    <row r="7" spans="1:36">
      <c r="E7" s="24" t="s">
        <v>86</v>
      </c>
      <c r="G7"/>
      <c r="H7" s="25" t="s">
        <v>87</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-0.753426289369585</v>
      </c>
      <c r="K7" s="26">
        <f t="shared" ref="K7:AI13" ca="1" si="4">J7+(SUMIFS(OFFSET(INDIRECT("'"&amp;$E$1 &amp; "_"&amp;$E7 &amp; " Cost'!C:C"), 0, K$1), INDIRECT("'"&amp;$E$1 &amp; "_"&amp;$E7 &amp; " Cost'!A:A"), $B$4)-SUMIFS(OFFSET(INDIRECT("'"&amp;$C$1 &amp; "_"&amp;$E7 &amp; " Cost'!C:C"), 0, K$1), INDIRECT("'"&amp;$C$1 &amp; "_"&amp;$E7 &amp; " Cost'!A:A"), $B$4))/1000</f>
        <v>-0.53319352659815922</v>
      </c>
      <c r="L7" s="26">
        <f t="shared" ca="1" si="4"/>
        <v>9.7918377194348718</v>
      </c>
      <c r="M7" s="26">
        <f t="shared" ca="1" si="4"/>
        <v>18.251191133947344</v>
      </c>
      <c r="N7" s="26">
        <f t="shared" ca="1" si="4"/>
        <v>36.138548520719397</v>
      </c>
      <c r="O7" s="26">
        <f t="shared" ca="1" si="4"/>
        <v>77.250218522258791</v>
      </c>
      <c r="P7" s="26">
        <f t="shared" ca="1" si="4"/>
        <v>174.72313210248504</v>
      </c>
      <c r="Q7" s="26">
        <f t="shared" ca="1" si="4"/>
        <v>272.76715801988519</v>
      </c>
      <c r="R7" s="26">
        <f t="shared" ca="1" si="4"/>
        <v>318.58682504840402</v>
      </c>
      <c r="S7" s="26">
        <f t="shared" ca="1" si="4"/>
        <v>402.45510660714768</v>
      </c>
      <c r="T7" s="26">
        <f t="shared" ca="1" si="4"/>
        <v>454.73745994895995</v>
      </c>
      <c r="U7" s="26">
        <f t="shared" ca="1" si="4"/>
        <v>535.8516127122042</v>
      </c>
      <c r="V7" s="26">
        <f t="shared" ca="1" si="4"/>
        <v>597.06806085967571</v>
      </c>
      <c r="W7" s="26">
        <f t="shared" ca="1" si="4"/>
        <v>617.09093540846391</v>
      </c>
      <c r="X7" s="26">
        <f t="shared" ca="1" si="4"/>
        <v>663.14418057127079</v>
      </c>
      <c r="Y7" s="26">
        <f t="shared" ca="1" si="4"/>
        <v>764.86396155725811</v>
      </c>
      <c r="Z7" s="26">
        <f t="shared" ca="1" si="4"/>
        <v>911.67885203341643</v>
      </c>
      <c r="AA7" s="26">
        <f t="shared" ca="1" si="4"/>
        <v>1064.5359052967617</v>
      </c>
      <c r="AB7" s="26">
        <f t="shared" ca="1" si="4"/>
        <v>1262.7994494223126</v>
      </c>
      <c r="AC7" s="26">
        <f t="shared" ca="1" si="4"/>
        <v>1397.3839807432132</v>
      </c>
      <c r="AD7" s="26">
        <f t="shared" ca="1" si="4"/>
        <v>1526.4734238403059</v>
      </c>
      <c r="AE7" s="26">
        <f t="shared" ca="1" si="4"/>
        <v>1683.9001376536221</v>
      </c>
      <c r="AF7" s="26">
        <f t="shared" ca="1" si="4"/>
        <v>1884.7743322247413</v>
      </c>
      <c r="AG7" s="26">
        <f t="shared" ca="1" si="4"/>
        <v>2098.7949587030835</v>
      </c>
      <c r="AH7" s="26">
        <f t="shared" ca="1" si="4"/>
        <v>2293.5443418743912</v>
      </c>
      <c r="AI7" s="26">
        <f t="shared" ca="1" si="4"/>
        <v>2488.8322561383475</v>
      </c>
    </row>
    <row r="8" spans="1:36">
      <c r="E8" s="24" t="str">
        <f>H8</f>
        <v>FOM</v>
      </c>
      <c r="G8"/>
      <c r="H8" s="25" t="s">
        <v>18</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-8.649034732452128E-2</v>
      </c>
      <c r="K8" s="26">
        <f t="shared" ca="1" si="4"/>
        <v>-0.15080614767890074</v>
      </c>
      <c r="L8" s="26">
        <f t="shared" ca="1" si="4"/>
        <v>1.3477383814330388</v>
      </c>
      <c r="M8" s="26">
        <f t="shared" ca="1" si="4"/>
        <v>2.4673573642325648</v>
      </c>
      <c r="N8" s="26">
        <f t="shared" ca="1" si="4"/>
        <v>4.8311501122941554</v>
      </c>
      <c r="O8" s="26">
        <f t="shared" ca="1" si="4"/>
        <v>10.438801257907034</v>
      </c>
      <c r="P8" s="26">
        <f t="shared" ca="1" si="4"/>
        <v>25.714186845269026</v>
      </c>
      <c r="Q8" s="26">
        <f t="shared" ca="1" si="4"/>
        <v>41.777527667235901</v>
      </c>
      <c r="R8" s="26">
        <f t="shared" ca="1" si="4"/>
        <v>49.178413690679562</v>
      </c>
      <c r="S8" s="26">
        <f t="shared" ca="1" si="4"/>
        <v>66.267768560185772</v>
      </c>
      <c r="T8" s="26">
        <f t="shared" ca="1" si="4"/>
        <v>79.853084608840391</v>
      </c>
      <c r="U8" s="26">
        <f t="shared" ca="1" si="4"/>
        <v>96.889455337252912</v>
      </c>
      <c r="V8" s="26">
        <f t="shared" ca="1" si="4"/>
        <v>108.81871012624724</v>
      </c>
      <c r="W8" s="26">
        <f t="shared" ca="1" si="4"/>
        <v>109.67569093163846</v>
      </c>
      <c r="X8" s="26">
        <f t="shared" ca="1" si="4"/>
        <v>115.59925421733932</v>
      </c>
      <c r="Y8" s="26">
        <f t="shared" ca="1" si="4"/>
        <v>129.95213016753294</v>
      </c>
      <c r="Z8" s="26">
        <f t="shared" ca="1" si="4"/>
        <v>152.05158882852353</v>
      </c>
      <c r="AA8" s="26">
        <f t="shared" ca="1" si="4"/>
        <v>163.24734084164433</v>
      </c>
      <c r="AB8" s="26">
        <f t="shared" ca="1" si="4"/>
        <v>185.67321109752567</v>
      </c>
      <c r="AC8" s="26">
        <f t="shared" ca="1" si="4"/>
        <v>193.40837516309659</v>
      </c>
      <c r="AD8" s="26">
        <f t="shared" ca="1" si="4"/>
        <v>197.7265466272043</v>
      </c>
      <c r="AE8" s="26">
        <f t="shared" ca="1" si="4"/>
        <v>220.94062261341654</v>
      </c>
      <c r="AF8" s="26">
        <f t="shared" ca="1" si="4"/>
        <v>279.88895321240068</v>
      </c>
      <c r="AG8" s="26">
        <f t="shared" ca="1" si="4"/>
        <v>354.48138986873931</v>
      </c>
      <c r="AH8" s="26">
        <f t="shared" ca="1" si="4"/>
        <v>428.01667643611262</v>
      </c>
      <c r="AI8" s="26">
        <f t="shared" ca="1" si="4"/>
        <v>503.73313983392404</v>
      </c>
    </row>
    <row r="9" spans="1:36">
      <c r="E9" s="24" t="str">
        <f>H9</f>
        <v>Fuel</v>
      </c>
      <c r="G9"/>
      <c r="H9" s="25" t="s">
        <v>88</v>
      </c>
      <c r="I9" s="26">
        <f t="shared" ca="1" si="5"/>
        <v>0.16152658312488347</v>
      </c>
      <c r="J9" s="26">
        <f t="shared" ca="1" si="6"/>
        <v>-1.3249844953350256</v>
      </c>
      <c r="K9" s="26">
        <f t="shared" ca="1" si="4"/>
        <v>-3.9023312282217666</v>
      </c>
      <c r="L9" s="26">
        <f t="shared" ca="1" si="4"/>
        <v>-11.374769751591375</v>
      </c>
      <c r="M9" s="26">
        <f t="shared" ca="1" si="4"/>
        <v>-7.3213934550257393</v>
      </c>
      <c r="N9" s="26">
        <f t="shared" ca="1" si="4"/>
        <v>-2.4022564602743364</v>
      </c>
      <c r="O9" s="26">
        <f t="shared" ca="1" si="4"/>
        <v>-3.8736998061010377</v>
      </c>
      <c r="P9" s="26">
        <f t="shared" ca="1" si="4"/>
        <v>-37.436145886871145</v>
      </c>
      <c r="Q9" s="26">
        <f t="shared" ca="1" si="4"/>
        <v>-25.733892969339266</v>
      </c>
      <c r="R9" s="26">
        <f t="shared" ca="1" si="4"/>
        <v>45.356655928895236</v>
      </c>
      <c r="S9" s="26">
        <f t="shared" ca="1" si="4"/>
        <v>92.23992817689259</v>
      </c>
      <c r="T9" s="26">
        <f t="shared" ca="1" si="4"/>
        <v>150.86515181213537</v>
      </c>
      <c r="U9" s="26">
        <f t="shared" ca="1" si="4"/>
        <v>211.99627828830435</v>
      </c>
      <c r="V9" s="26">
        <f t="shared" ca="1" si="4"/>
        <v>291.76714940799911</v>
      </c>
      <c r="W9" s="26">
        <f t="shared" ca="1" si="4"/>
        <v>376.76600761181567</v>
      </c>
      <c r="X9" s="26">
        <f t="shared" ca="1" si="4"/>
        <v>449.20800190854334</v>
      </c>
      <c r="Y9" s="26">
        <f t="shared" ca="1" si="4"/>
        <v>494.87140749911669</v>
      </c>
      <c r="Z9" s="26">
        <f t="shared" ca="1" si="4"/>
        <v>491.0468681342403</v>
      </c>
      <c r="AA9" s="26">
        <f t="shared" ca="1" si="4"/>
        <v>511.85036136228405</v>
      </c>
      <c r="AB9" s="26">
        <f t="shared" ca="1" si="4"/>
        <v>507.44126094932165</v>
      </c>
      <c r="AC9" s="26">
        <f t="shared" ca="1" si="4"/>
        <v>530.38584146019559</v>
      </c>
      <c r="AD9" s="26">
        <f t="shared" ca="1" si="4"/>
        <v>552.85321520226046</v>
      </c>
      <c r="AE9" s="26">
        <f t="shared" ca="1" si="4"/>
        <v>576.47950805746257</v>
      </c>
      <c r="AF9" s="26">
        <f t="shared" ca="1" si="4"/>
        <v>595.50859245616266</v>
      </c>
      <c r="AG9" s="26">
        <f t="shared" ca="1" si="4"/>
        <v>586.10899746181724</v>
      </c>
      <c r="AH9" s="26">
        <f t="shared" ca="1" si="4"/>
        <v>596.46802278667587</v>
      </c>
      <c r="AI9" s="26">
        <f t="shared" ca="1" si="4"/>
        <v>583.68859679870525</v>
      </c>
    </row>
    <row r="10" spans="1:36">
      <c r="E10" s="24" t="str">
        <f>H10</f>
        <v>VOM</v>
      </c>
      <c r="G10"/>
      <c r="H10" s="25" t="s">
        <v>44</v>
      </c>
      <c r="I10" s="26">
        <f t="shared" ca="1" si="5"/>
        <v>-2.9665374116273596E-2</v>
      </c>
      <c r="J10" s="26">
        <f t="shared" ca="1" si="6"/>
        <v>0.48826715468266046</v>
      </c>
      <c r="K10" s="26">
        <f t="shared" ca="1" si="4"/>
        <v>1.0837111915832502</v>
      </c>
      <c r="L10" s="26">
        <f t="shared" ca="1" si="4"/>
        <v>0.63479254525131545</v>
      </c>
      <c r="M10" s="26">
        <f t="shared" ca="1" si="4"/>
        <v>0.66461907715076818</v>
      </c>
      <c r="N10" s="26">
        <f t="shared" ca="1" si="4"/>
        <v>-0.40347043963836027</v>
      </c>
      <c r="O10" s="26">
        <f t="shared" ca="1" si="4"/>
        <v>-2.740847057795385</v>
      </c>
      <c r="P10" s="26">
        <f t="shared" ca="1" si="4"/>
        <v>-8.541945212802851</v>
      </c>
      <c r="Q10" s="26">
        <f t="shared" ca="1" si="4"/>
        <v>-9.1340681695181427</v>
      </c>
      <c r="R10" s="26">
        <f t="shared" ca="1" si="4"/>
        <v>-5.3326080396062476</v>
      </c>
      <c r="S10" s="26">
        <f t="shared" ca="1" si="4"/>
        <v>-5.7898169872205196</v>
      </c>
      <c r="T10" s="26">
        <f t="shared" ca="1" si="4"/>
        <v>-5.4321342262980199</v>
      </c>
      <c r="U10" s="26">
        <f t="shared" ca="1" si="4"/>
        <v>-2.4539585310841816</v>
      </c>
      <c r="V10" s="26">
        <f t="shared" ca="1" si="4"/>
        <v>-2.108229084042136</v>
      </c>
      <c r="W10" s="26">
        <f t="shared" ca="1" si="4"/>
        <v>4.4619449577250325</v>
      </c>
      <c r="X10" s="26">
        <f t="shared" ca="1" si="4"/>
        <v>4.6391470108497579</v>
      </c>
      <c r="Y10" s="26">
        <f t="shared" ca="1" si="4"/>
        <v>2.0600047997815691</v>
      </c>
      <c r="Z10" s="26">
        <f t="shared" ca="1" si="4"/>
        <v>0.67333627125753082</v>
      </c>
      <c r="AA10" s="26">
        <f t="shared" ca="1" si="4"/>
        <v>3.2606325852332212</v>
      </c>
      <c r="AB10" s="26">
        <f t="shared" ca="1" si="4"/>
        <v>2.4213185603909935</v>
      </c>
      <c r="AC10" s="26">
        <f t="shared" ca="1" si="4"/>
        <v>4.6273322341950536</v>
      </c>
      <c r="AD10" s="26">
        <f t="shared" ca="1" si="4"/>
        <v>9.0198118860709346</v>
      </c>
      <c r="AE10" s="26">
        <f t="shared" ca="1" si="4"/>
        <v>11.846742778579891</v>
      </c>
      <c r="AF10" s="26">
        <f t="shared" ca="1" si="4"/>
        <v>12.957961571611825</v>
      </c>
      <c r="AG10" s="26">
        <f t="shared" ca="1" si="4"/>
        <v>14.399904624246183</v>
      </c>
      <c r="AH10" s="26">
        <f t="shared" ca="1" si="4"/>
        <v>14.254142282397384</v>
      </c>
      <c r="AI10" s="26">
        <f t="shared" ca="1" si="4"/>
        <v>14.366377908018061</v>
      </c>
      <c r="AJ10"/>
    </row>
    <row r="11" spans="1:36">
      <c r="E11" s="24" t="str">
        <f>H11</f>
        <v>Rehab</v>
      </c>
      <c r="G11"/>
      <c r="H11" s="25" t="s">
        <v>38</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89</v>
      </c>
      <c r="G12"/>
      <c r="H12" s="25" t="s">
        <v>40</v>
      </c>
      <c r="I12" s="26">
        <f t="shared" ca="1" si="5"/>
        <v>-7.6547252118075447E-7</v>
      </c>
      <c r="J12" s="26">
        <f t="shared" ca="1" si="6"/>
        <v>3.1655118687749281E-3</v>
      </c>
      <c r="K12" s="26">
        <f t="shared" ca="1" si="4"/>
        <v>1.0130824829664533E-2</v>
      </c>
      <c r="L12" s="26">
        <f t="shared" ca="1" si="4"/>
        <v>0.24463155332588118</v>
      </c>
      <c r="M12" s="26">
        <f t="shared" ca="1" si="4"/>
        <v>3.6878889151194105</v>
      </c>
      <c r="N12" s="26">
        <f t="shared" ca="1" si="4"/>
        <v>8.0356884582425074</v>
      </c>
      <c r="O12" s="26">
        <f t="shared" ca="1" si="4"/>
        <v>12.089772066833666</v>
      </c>
      <c r="P12" s="26">
        <f t="shared" ca="1" si="4"/>
        <v>21.967347730531507</v>
      </c>
      <c r="Q12" s="26">
        <f t="shared" ca="1" si="4"/>
        <v>31.88887795457066</v>
      </c>
      <c r="R12" s="26">
        <f t="shared" ca="1" si="4"/>
        <v>36.963228169442168</v>
      </c>
      <c r="S12" s="26">
        <f t="shared" ca="1" si="4"/>
        <v>40.686485066203765</v>
      </c>
      <c r="T12" s="26">
        <f t="shared" ca="1" si="4"/>
        <v>42.973089363308681</v>
      </c>
      <c r="U12" s="26">
        <f t="shared" ca="1" si="4"/>
        <v>45.188798880802423</v>
      </c>
      <c r="V12" s="26">
        <f t="shared" ca="1" si="4"/>
        <v>46.741462927177317</v>
      </c>
      <c r="W12" s="26">
        <f t="shared" ca="1" si="4"/>
        <v>60.331673948288866</v>
      </c>
      <c r="X12" s="26">
        <f t="shared" ca="1" si="4"/>
        <v>71.302622948358305</v>
      </c>
      <c r="Y12" s="26">
        <f t="shared" ca="1" si="4"/>
        <v>82.585530246960843</v>
      </c>
      <c r="Z12" s="26">
        <f t="shared" ca="1" si="4"/>
        <v>107.66177538575752</v>
      </c>
      <c r="AA12" s="26">
        <f t="shared" ca="1" si="4"/>
        <v>127.83003851746858</v>
      </c>
      <c r="AB12" s="26">
        <f t="shared" ca="1" si="4"/>
        <v>155.10717983931852</v>
      </c>
      <c r="AC12" s="26">
        <f t="shared" ca="1" si="4"/>
        <v>186.37055055089036</v>
      </c>
      <c r="AD12" s="26">
        <f t="shared" ca="1" si="4"/>
        <v>214.93273529573293</v>
      </c>
      <c r="AE12" s="26">
        <f t="shared" ca="1" si="4"/>
        <v>242.12345639741179</v>
      </c>
      <c r="AF12" s="26">
        <f t="shared" ca="1" si="4"/>
        <v>254.51127794624182</v>
      </c>
      <c r="AG12" s="26">
        <f t="shared" ca="1" si="4"/>
        <v>269.30204268288935</v>
      </c>
      <c r="AH12" s="26">
        <f t="shared" ca="1" si="4"/>
        <v>285.25523899256928</v>
      </c>
      <c r="AI12" s="26">
        <f t="shared" ca="1" si="4"/>
        <v>310.42662453689911</v>
      </c>
      <c r="AJ12"/>
    </row>
    <row r="13" spans="1:36">
      <c r="E13" s="24" t="str">
        <f>H13</f>
        <v>USE+DSP</v>
      </c>
      <c r="G13"/>
      <c r="H13" s="25" t="s">
        <v>90</v>
      </c>
      <c r="I13" s="26">
        <f t="shared" ca="1" si="5"/>
        <v>-3.5584743080835325E-4</v>
      </c>
      <c r="J13" s="26">
        <f t="shared" ca="1" si="6"/>
        <v>-0.33819117935308896</v>
      </c>
      <c r="K13" s="26">
        <f t="shared" ca="1" si="4"/>
        <v>-0.47392145681308467</v>
      </c>
      <c r="L13" s="26">
        <f t="shared" ca="1" si="4"/>
        <v>-2.2494392619118879</v>
      </c>
      <c r="M13" s="26">
        <f t="shared" ca="1" si="4"/>
        <v>-2.0730920209272878</v>
      </c>
      <c r="N13" s="26">
        <f t="shared" ca="1" si="4"/>
        <v>-1.3168792992465748</v>
      </c>
      <c r="O13" s="26">
        <f t="shared" ca="1" si="4"/>
        <v>-0.73099720196427476</v>
      </c>
      <c r="P13" s="26">
        <f t="shared" ca="1" si="4"/>
        <v>-0.71675097758387729</v>
      </c>
      <c r="Q13" s="26">
        <f t="shared" ca="1" si="4"/>
        <v>-1.1391435625114774</v>
      </c>
      <c r="R13" s="26">
        <f t="shared" ca="1" si="4"/>
        <v>-1.4892536535692771</v>
      </c>
      <c r="S13" s="26">
        <f t="shared" ca="1" si="4"/>
        <v>7.1948520283592234</v>
      </c>
      <c r="T13" s="26">
        <f t="shared" ca="1" si="4"/>
        <v>7.6179183725144233</v>
      </c>
      <c r="U13" s="26">
        <f t="shared" ca="1" si="4"/>
        <v>5.8751362513147214</v>
      </c>
      <c r="V13" s="26">
        <f t="shared" ca="1" si="4"/>
        <v>5.3014163460961212</v>
      </c>
      <c r="W13" s="26">
        <f t="shared" ca="1" si="4"/>
        <v>-2.9188421720647773</v>
      </c>
      <c r="X13" s="26">
        <f t="shared" ca="1" si="4"/>
        <v>-2.9166471737776773</v>
      </c>
      <c r="Y13" s="26">
        <f t="shared" ca="1" si="4"/>
        <v>0.6550085238841219</v>
      </c>
      <c r="Z13" s="26">
        <f t="shared" ca="1" si="4"/>
        <v>14.84521537808962</v>
      </c>
      <c r="AA13" s="26">
        <f t="shared" ca="1" si="4"/>
        <v>29.151451998450618</v>
      </c>
      <c r="AB13" s="26">
        <f t="shared" ca="1" si="4"/>
        <v>59.217689067177524</v>
      </c>
      <c r="AC13" s="26">
        <f t="shared" ca="1" si="4"/>
        <v>88.356253948831707</v>
      </c>
      <c r="AD13" s="26">
        <f t="shared" ca="1" si="4"/>
        <v>107.484366089432</v>
      </c>
      <c r="AE13" s="26">
        <f t="shared" ca="1" si="4"/>
        <v>118.27644815105421</v>
      </c>
      <c r="AF13" s="26">
        <f t="shared" ca="1" si="4"/>
        <v>125.80041274914221</v>
      </c>
      <c r="AG13" s="26">
        <f t="shared" ca="1" si="4"/>
        <v>130.34553951821562</v>
      </c>
      <c r="AH13" s="26">
        <f t="shared" ca="1" si="4"/>
        <v>137.75858786323431</v>
      </c>
      <c r="AI13" s="26">
        <f t="shared" ca="1" si="4"/>
        <v>143.10981217527234</v>
      </c>
      <c r="AJ13"/>
    </row>
    <row r="14" spans="1:36">
      <c r="E14" s="24"/>
      <c r="G14"/>
      <c r="H14" s="27" t="s">
        <v>91</v>
      </c>
      <c r="I14" s="28">
        <f t="shared" ref="I14:AI14" ca="1" si="7">SUM(I7:I13)</f>
        <v>0.13150459610528034</v>
      </c>
      <c r="J14" s="28">
        <f t="shared" ca="1" si="7"/>
        <v>-2.0116596448307855</v>
      </c>
      <c r="K14" s="28">
        <f t="shared" ca="1" si="7"/>
        <v>-3.9664103428989961</v>
      </c>
      <c r="L14" s="28">
        <f t="shared" ca="1" si="7"/>
        <v>-1.6052088140581546</v>
      </c>
      <c r="M14" s="28">
        <f t="shared" ca="1" si="7"/>
        <v>15.67657101449706</v>
      </c>
      <c r="N14" s="28">
        <f t="shared" ca="1" si="7"/>
        <v>44.882780892096783</v>
      </c>
      <c r="O14" s="28">
        <f t="shared" ca="1" si="7"/>
        <v>92.433247781138789</v>
      </c>
      <c r="P14" s="28">
        <f t="shared" ca="1" si="7"/>
        <v>175.70982460102772</v>
      </c>
      <c r="Q14" s="28">
        <f t="shared" ca="1" si="7"/>
        <v>310.4264589403229</v>
      </c>
      <c r="R14" s="28">
        <f t="shared" ca="1" si="7"/>
        <v>443.26326114424546</v>
      </c>
      <c r="S14" s="28">
        <f t="shared" ca="1" si="7"/>
        <v>603.05432345156851</v>
      </c>
      <c r="T14" s="28">
        <f t="shared" ca="1" si="7"/>
        <v>730.61456987946065</v>
      </c>
      <c r="U14" s="28">
        <f t="shared" ca="1" si="7"/>
        <v>893.34732293879449</v>
      </c>
      <c r="V14" s="28">
        <f t="shared" ca="1" si="7"/>
        <v>1047.5885705831533</v>
      </c>
      <c r="W14" s="28">
        <f t="shared" ca="1" si="7"/>
        <v>1165.407410685867</v>
      </c>
      <c r="X14" s="28">
        <f t="shared" ca="1" si="7"/>
        <v>1300.9765594825838</v>
      </c>
      <c r="Y14" s="28">
        <f t="shared" ca="1" si="7"/>
        <v>1474.9880427945343</v>
      </c>
      <c r="Z14" s="28">
        <f t="shared" ca="1" si="7"/>
        <v>1677.9576360312849</v>
      </c>
      <c r="AA14" s="28">
        <f t="shared" ca="1" si="7"/>
        <v>1899.8757306018424</v>
      </c>
      <c r="AB14" s="28">
        <f t="shared" ca="1" si="7"/>
        <v>2172.660108936047</v>
      </c>
      <c r="AC14" s="28">
        <f t="shared" ca="1" si="7"/>
        <v>2400.5323341004218</v>
      </c>
      <c r="AD14" s="28">
        <f t="shared" ca="1" si="7"/>
        <v>2608.4900989410066</v>
      </c>
      <c r="AE14" s="28">
        <f t="shared" ca="1" si="7"/>
        <v>2853.5669156515473</v>
      </c>
      <c r="AF14" s="28">
        <f t="shared" ca="1" si="7"/>
        <v>3153.4415301603008</v>
      </c>
      <c r="AG14" s="28">
        <f t="shared" ca="1" si="7"/>
        <v>3453.4328328589909</v>
      </c>
      <c r="AH14" s="28">
        <f t="shared" ca="1" si="7"/>
        <v>3755.2970102353802</v>
      </c>
      <c r="AI14" s="28">
        <f t="shared" ca="1" si="7"/>
        <v>4044.1568073911662</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3.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57</v>
      </c>
      <c r="B23" s="5" t="s">
        <v>28</v>
      </c>
    </row>
    <row r="25" spans="1:35">
      <c r="G25"/>
      <c r="H25" t="s">
        <v>92</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93</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94</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8</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20</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95</v>
      </c>
      <c r="I30" s="12">
        <f t="shared" ca="1" si="9"/>
        <v>0</v>
      </c>
      <c r="J30" s="12">
        <f t="shared" ca="1" si="9"/>
        <v>1.1058051795771462E-3</v>
      </c>
      <c r="K30" s="12">
        <f t="shared" ca="1" si="9"/>
        <v>1.1063225711041014E-3</v>
      </c>
      <c r="L30" s="12">
        <f t="shared" ca="1" si="9"/>
        <v>1.1462375805422198E-3</v>
      </c>
      <c r="M30" s="12">
        <f t="shared" ca="1" si="9"/>
        <v>1.1519720346768736E-3</v>
      </c>
      <c r="N30" s="12">
        <f t="shared" ca="1" si="9"/>
        <v>98.421511529400959</v>
      </c>
      <c r="O30" s="12">
        <f t="shared" ca="1" si="9"/>
        <v>98.421623891641502</v>
      </c>
      <c r="P30" s="12">
        <f t="shared" ca="1" si="9"/>
        <v>98.421816441284136</v>
      </c>
      <c r="Q30" s="12">
        <f t="shared" ca="1" si="9"/>
        <v>98.421821408140204</v>
      </c>
      <c r="R30" s="12">
        <f t="shared" ca="1" si="9"/>
        <v>98.42183348585877</v>
      </c>
      <c r="S30" s="12">
        <f t="shared" ca="1" si="10"/>
        <v>98.42183721800393</v>
      </c>
      <c r="T30" s="12">
        <f t="shared" ca="1" si="10"/>
        <v>98.421688890878613</v>
      </c>
      <c r="U30" s="12">
        <f t="shared" ca="1" si="10"/>
        <v>-292.23448125265895</v>
      </c>
      <c r="V30" s="12">
        <f t="shared" ca="1" si="10"/>
        <v>-292.23447621676314</v>
      </c>
      <c r="W30" s="12">
        <f t="shared" ca="1" si="10"/>
        <v>-110.40715086194723</v>
      </c>
      <c r="X30" s="12">
        <f t="shared" ca="1" si="10"/>
        <v>-110.4071486672874</v>
      </c>
      <c r="Y30" s="12">
        <f t="shared" ca="1" si="10"/>
        <v>-110.40713460738152</v>
      </c>
      <c r="Z30" s="12">
        <f t="shared" ca="1" si="10"/>
        <v>-110.40713022544878</v>
      </c>
      <c r="AA30" s="12">
        <f t="shared" ca="1" si="10"/>
        <v>-414.43315324657851</v>
      </c>
      <c r="AB30" s="12">
        <f t="shared" ca="1" si="10"/>
        <v>-414.43304758734666</v>
      </c>
      <c r="AC30" s="12">
        <f t="shared" ca="1" si="11"/>
        <v>-185.43635966540751</v>
      </c>
      <c r="AD30" s="12">
        <f t="shared" ca="1" si="11"/>
        <v>-44.763718464368139</v>
      </c>
      <c r="AE30" s="12">
        <f t="shared" ca="1" si="11"/>
        <v>-44.763711760228034</v>
      </c>
      <c r="AF30" s="12">
        <f t="shared" ca="1" si="11"/>
        <v>-486.63036422125879</v>
      </c>
      <c r="AG30" s="12">
        <f t="shared" ca="1" si="11"/>
        <v>-486.63036087552064</v>
      </c>
      <c r="AH30" s="12">
        <f t="shared" ca="1" si="11"/>
        <v>-324.53119669613807</v>
      </c>
      <c r="AI30" s="12">
        <f t="shared" ca="1" si="11"/>
        <v>-324.53117123565971</v>
      </c>
    </row>
    <row r="31" spans="1:35">
      <c r="G31"/>
      <c r="H31" s="25" t="s">
        <v>96</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97</v>
      </c>
      <c r="I32" s="12">
        <f t="shared" ca="1" si="9"/>
        <v>0</v>
      </c>
      <c r="J32" s="12">
        <f t="shared" ca="1" si="9"/>
        <v>0</v>
      </c>
      <c r="K32" s="12">
        <f t="shared" ca="1" si="9"/>
        <v>0</v>
      </c>
      <c r="L32" s="12">
        <f t="shared" ca="1" si="9"/>
        <v>0</v>
      </c>
      <c r="M32" s="12">
        <f t="shared" ca="1" si="9"/>
        <v>0</v>
      </c>
      <c r="N32" s="12">
        <f t="shared" ca="1" si="9"/>
        <v>0</v>
      </c>
      <c r="O32" s="12">
        <f t="shared" ca="1" si="9"/>
        <v>0</v>
      </c>
      <c r="P32" s="12">
        <f t="shared" ca="1" si="9"/>
        <v>0</v>
      </c>
      <c r="Q32" s="12">
        <f t="shared" ca="1" si="9"/>
        <v>0</v>
      </c>
      <c r="R32" s="12">
        <f t="shared" ca="1" si="9"/>
        <v>0</v>
      </c>
      <c r="S32" s="12">
        <f t="shared" ca="1" si="10"/>
        <v>0</v>
      </c>
      <c r="T32" s="12">
        <f t="shared" ca="1" si="10"/>
        <v>0</v>
      </c>
      <c r="U32" s="12">
        <f t="shared" ca="1" si="10"/>
        <v>0</v>
      </c>
      <c r="V32" s="12">
        <f t="shared" ca="1" si="10"/>
        <v>0</v>
      </c>
      <c r="W32" s="12">
        <f t="shared" ca="1" si="10"/>
        <v>0</v>
      </c>
      <c r="X32" s="12">
        <f t="shared" ca="1" si="10"/>
        <v>0</v>
      </c>
      <c r="Y32" s="12">
        <f t="shared" ca="1" si="10"/>
        <v>0</v>
      </c>
      <c r="Z32" s="12">
        <f t="shared" ca="1" si="10"/>
        <v>0</v>
      </c>
      <c r="AA32" s="12">
        <f t="shared" ca="1" si="10"/>
        <v>0</v>
      </c>
      <c r="AB32" s="12">
        <f t="shared" ca="1" si="10"/>
        <v>0</v>
      </c>
      <c r="AC32" s="12">
        <f t="shared" ca="1" si="11"/>
        <v>0</v>
      </c>
      <c r="AD32" s="12">
        <f t="shared" ca="1" si="11"/>
        <v>0</v>
      </c>
      <c r="AE32" s="12">
        <f t="shared" ca="1" si="11"/>
        <v>0</v>
      </c>
      <c r="AF32" s="12">
        <f t="shared" ca="1" si="11"/>
        <v>0</v>
      </c>
      <c r="AG32" s="12">
        <f t="shared" ca="1" si="11"/>
        <v>0</v>
      </c>
      <c r="AH32" s="12">
        <f t="shared" ca="1" si="11"/>
        <v>0</v>
      </c>
      <c r="AI32" s="12">
        <f t="shared" ca="1" si="11"/>
        <v>0</v>
      </c>
    </row>
    <row r="33" spans="1:35">
      <c r="G33"/>
      <c r="H33" s="25" t="s">
        <v>98</v>
      </c>
      <c r="I33" s="12">
        <f t="shared" ca="1" si="9"/>
        <v>0</v>
      </c>
      <c r="J33" s="12">
        <f t="shared" ca="1" si="9"/>
        <v>5.1778108873004385</v>
      </c>
      <c r="K33" s="12">
        <f t="shared" ca="1" si="9"/>
        <v>4.3015904560961644</v>
      </c>
      <c r="L33" s="12">
        <f t="shared" ca="1" si="9"/>
        <v>-78.858464245586219</v>
      </c>
      <c r="M33" s="12">
        <f t="shared" ca="1" si="9"/>
        <v>-84.997744825159316</v>
      </c>
      <c r="N33" s="12">
        <f t="shared" ca="1" si="9"/>
        <v>-10.920396841451293</v>
      </c>
      <c r="O33" s="12">
        <f t="shared" ca="1" si="9"/>
        <v>-319.75884541689084</v>
      </c>
      <c r="P33" s="12">
        <f t="shared" ca="1" si="9"/>
        <v>-795.83860178138275</v>
      </c>
      <c r="Q33" s="12">
        <f t="shared" ca="1" si="9"/>
        <v>-524.42901499719301</v>
      </c>
      <c r="R33" s="12">
        <f t="shared" ca="1" si="9"/>
        <v>-308.5953503400815</v>
      </c>
      <c r="S33" s="12">
        <f t="shared" ca="1" si="10"/>
        <v>66.719900276773842</v>
      </c>
      <c r="T33" s="12">
        <f t="shared" ca="1" si="10"/>
        <v>45.804638074172544</v>
      </c>
      <c r="U33" s="12">
        <f t="shared" ca="1" si="10"/>
        <v>-207.65504996701929</v>
      </c>
      <c r="V33" s="12">
        <f t="shared" ca="1" si="10"/>
        <v>-167.35689032726077</v>
      </c>
      <c r="W33" s="12">
        <f t="shared" ca="1" si="10"/>
        <v>-230.32168504218862</v>
      </c>
      <c r="X33" s="12">
        <f t="shared" ca="1" si="10"/>
        <v>-406.43790288345917</v>
      </c>
      <c r="Y33" s="12">
        <f t="shared" ca="1" si="10"/>
        <v>-492.2481859622203</v>
      </c>
      <c r="Z33" s="12">
        <f t="shared" ca="1" si="10"/>
        <v>-585.04213463105407</v>
      </c>
      <c r="AA33" s="12">
        <f t="shared" ca="1" si="10"/>
        <v>-576.14293417354929</v>
      </c>
      <c r="AB33" s="12">
        <f t="shared" ca="1" si="10"/>
        <v>-994.12484505115572</v>
      </c>
      <c r="AC33" s="12">
        <f t="shared" ca="1" si="11"/>
        <v>-782.08696843578946</v>
      </c>
      <c r="AD33" s="12">
        <f t="shared" ca="1" si="11"/>
        <v>-726.8538094121177</v>
      </c>
      <c r="AE33" s="12">
        <f t="shared" ca="1" si="11"/>
        <v>-821.94962558372208</v>
      </c>
      <c r="AF33" s="12">
        <f t="shared" ca="1" si="11"/>
        <v>-751.60853564313584</v>
      </c>
      <c r="AG33" s="12">
        <f t="shared" ca="1" si="11"/>
        <v>-594.10972808297811</v>
      </c>
      <c r="AH33" s="12">
        <f t="shared" ca="1" si="11"/>
        <v>62.153135584710981</v>
      </c>
      <c r="AI33" s="12">
        <f t="shared" ca="1" si="11"/>
        <v>-15.323138919797202</v>
      </c>
    </row>
    <row r="34" spans="1:35">
      <c r="G34"/>
      <c r="H34" s="25" t="s">
        <v>99</v>
      </c>
      <c r="I34" s="12">
        <f t="shared" ca="1" si="9"/>
        <v>0</v>
      </c>
      <c r="J34" s="12">
        <f t="shared" ca="1" si="9"/>
        <v>5.3265263595676515E-3</v>
      </c>
      <c r="K34" s="12">
        <f t="shared" ca="1" si="9"/>
        <v>8.4706789451956865E-2</v>
      </c>
      <c r="L34" s="12">
        <f t="shared" ca="1" si="9"/>
        <v>8.5401690332219005E-2</v>
      </c>
      <c r="M34" s="12">
        <f t="shared" ca="1" si="9"/>
        <v>1.6576807888104668</v>
      </c>
      <c r="N34" s="12">
        <f t="shared" ca="1" si="9"/>
        <v>-164.06118100186541</v>
      </c>
      <c r="O34" s="12">
        <f t="shared" ca="1" si="9"/>
        <v>-31.495209540153155</v>
      </c>
      <c r="P34" s="12">
        <f t="shared" ca="1" si="9"/>
        <v>-210.14692125641704</v>
      </c>
      <c r="Q34" s="12">
        <f t="shared" ca="1" si="9"/>
        <v>-400.02864001639682</v>
      </c>
      <c r="R34" s="12">
        <f t="shared" ca="1" si="9"/>
        <v>-240.28673002027062</v>
      </c>
      <c r="S34" s="12">
        <f t="shared" ca="1" si="10"/>
        <v>-839.10250409810033</v>
      </c>
      <c r="T34" s="12">
        <f t="shared" ca="1" si="10"/>
        <v>-738.63891813453665</v>
      </c>
      <c r="U34" s="12">
        <f t="shared" ca="1" si="10"/>
        <v>-738.63907912642026</v>
      </c>
      <c r="V34" s="12">
        <f t="shared" ca="1" si="10"/>
        <v>-235.14605943960123</v>
      </c>
      <c r="W34" s="12">
        <f t="shared" ca="1" si="10"/>
        <v>806.53170870288886</v>
      </c>
      <c r="X34" s="12">
        <f t="shared" ca="1" si="10"/>
        <v>332.00557634681536</v>
      </c>
      <c r="Y34" s="12">
        <f t="shared" ca="1" si="10"/>
        <v>-855.70935466936498</v>
      </c>
      <c r="Z34" s="12">
        <f t="shared" ca="1" si="10"/>
        <v>-1331.7642013267541</v>
      </c>
      <c r="AA34" s="12">
        <f t="shared" ca="1" si="10"/>
        <v>-1499.7013084534701</v>
      </c>
      <c r="AB34" s="12">
        <f t="shared" ca="1" si="10"/>
        <v>-1915.7181942802199</v>
      </c>
      <c r="AC34" s="12">
        <f t="shared" ca="1" si="11"/>
        <v>-15.160109301359626</v>
      </c>
      <c r="AD34" s="12">
        <f t="shared" ca="1" si="11"/>
        <v>-98.597172300665989</v>
      </c>
      <c r="AE34" s="12">
        <f t="shared" ca="1" si="11"/>
        <v>-706.10953554694424</v>
      </c>
      <c r="AF34" s="12">
        <f t="shared" ca="1" si="11"/>
        <v>57.013416485337075</v>
      </c>
      <c r="AG34" s="12">
        <f t="shared" ca="1" si="11"/>
        <v>-138.51016289919789</v>
      </c>
      <c r="AH34" s="12">
        <f t="shared" ca="1" si="11"/>
        <v>59.943431987485383</v>
      </c>
      <c r="AI34" s="12">
        <f t="shared" ca="1" si="11"/>
        <v>-500.85266051490908</v>
      </c>
    </row>
    <row r="35" spans="1:35">
      <c r="G35"/>
      <c r="H35" s="25" t="s">
        <v>24</v>
      </c>
      <c r="I35" s="12">
        <f t="shared" ca="1" si="9"/>
        <v>0</v>
      </c>
      <c r="J35" s="12">
        <f t="shared" ca="1" si="9"/>
        <v>3.4905433089988946E-3</v>
      </c>
      <c r="K35" s="12">
        <f t="shared" ca="1" si="9"/>
        <v>-2.0592093148934509E-3</v>
      </c>
      <c r="L35" s="12">
        <f t="shared" ca="1" si="9"/>
        <v>-3.0448244001490821E-4</v>
      </c>
      <c r="M35" s="12">
        <f t="shared" ca="1" si="9"/>
        <v>3.0249987758497809</v>
      </c>
      <c r="N35" s="12">
        <f t="shared" ca="1" si="9"/>
        <v>-12.893099309019817</v>
      </c>
      <c r="O35" s="12">
        <f t="shared" ca="1" si="9"/>
        <v>-12.892928369680249</v>
      </c>
      <c r="P35" s="12">
        <f t="shared" ca="1" si="9"/>
        <v>-27.787489191890472</v>
      </c>
      <c r="Q35" s="12">
        <f t="shared" ca="1" si="9"/>
        <v>-79.943697616510235</v>
      </c>
      <c r="R35" s="12">
        <f t="shared" ca="1" si="9"/>
        <v>-63.440056487178481</v>
      </c>
      <c r="S35" s="12">
        <f t="shared" ca="1" si="10"/>
        <v>-651.57816184979856</v>
      </c>
      <c r="T35" s="12">
        <f t="shared" ca="1" si="10"/>
        <v>-651.57833941089939</v>
      </c>
      <c r="U35" s="12">
        <f t="shared" ca="1" si="10"/>
        <v>-536.08671179189969</v>
      </c>
      <c r="V35" s="12">
        <f t="shared" ca="1" si="10"/>
        <v>-536.08661925530032</v>
      </c>
      <c r="W35" s="12">
        <f t="shared" ca="1" si="10"/>
        <v>-420.55094886410097</v>
      </c>
      <c r="X35" s="12">
        <f t="shared" ca="1" si="10"/>
        <v>-420.55090912779997</v>
      </c>
      <c r="Y35" s="12">
        <f t="shared" ca="1" si="10"/>
        <v>-348.96193114221933</v>
      </c>
      <c r="Z35" s="12">
        <f t="shared" ca="1" si="10"/>
        <v>-777.59118973738987</v>
      </c>
      <c r="AA35" s="12">
        <f t="shared" ca="1" si="10"/>
        <v>854.7167892376001</v>
      </c>
      <c r="AB35" s="12">
        <f t="shared" ca="1" si="10"/>
        <v>224.97150089229763</v>
      </c>
      <c r="AC35" s="12">
        <f t="shared" ca="1" si="11"/>
        <v>478.96008781679848</v>
      </c>
      <c r="AD35" s="12">
        <f t="shared" ca="1" si="11"/>
        <v>984.5944870031999</v>
      </c>
      <c r="AE35" s="12">
        <f t="shared" ca="1" si="11"/>
        <v>1144.0005519236984</v>
      </c>
      <c r="AF35" s="12">
        <f t="shared" ca="1" si="11"/>
        <v>711.65737845049807</v>
      </c>
      <c r="AG35" s="12">
        <f t="shared" ca="1" si="11"/>
        <v>708.63220476420247</v>
      </c>
      <c r="AH35" s="12">
        <f t="shared" ca="1" si="11"/>
        <v>-486.10611440519278</v>
      </c>
      <c r="AI35" s="12">
        <f t="shared" ca="1" si="11"/>
        <v>-303.07463181480125</v>
      </c>
    </row>
    <row r="36" spans="1:35">
      <c r="G36"/>
      <c r="H36" s="25" t="s">
        <v>100</v>
      </c>
      <c r="I36" s="12">
        <f t="shared" ca="1" si="9"/>
        <v>0</v>
      </c>
      <c r="J36" s="12">
        <f t="shared" ca="1" si="9"/>
        <v>0</v>
      </c>
      <c r="K36" s="12">
        <f t="shared" ca="1" si="9"/>
        <v>4.5964760299739282E-3</v>
      </c>
      <c r="L36" s="12">
        <f t="shared" ca="1" si="9"/>
        <v>5.3163192299052753E-3</v>
      </c>
      <c r="M36" s="12">
        <f t="shared" ca="1" si="9"/>
        <v>22.193236807899211</v>
      </c>
      <c r="N36" s="12">
        <f t="shared" ca="1" si="9"/>
        <v>-53.870384358654064</v>
      </c>
      <c r="O36" s="12">
        <f t="shared" ca="1" si="9"/>
        <v>-53.869927612628999</v>
      </c>
      <c r="P36" s="12">
        <f t="shared" ca="1" si="9"/>
        <v>-17.061541903030047</v>
      </c>
      <c r="Q36" s="12">
        <f t="shared" ca="1" si="9"/>
        <v>-314.69966601741908</v>
      </c>
      <c r="R36" s="12">
        <f t="shared" ca="1" si="9"/>
        <v>-96.567346836999604</v>
      </c>
      <c r="S36" s="12">
        <f t="shared" ca="1" si="10"/>
        <v>-256.03564573019139</v>
      </c>
      <c r="T36" s="12">
        <f t="shared" ca="1" si="10"/>
        <v>-5.6965961878204325</v>
      </c>
      <c r="U36" s="12">
        <f t="shared" ca="1" si="10"/>
        <v>-80.573872145329915</v>
      </c>
      <c r="V36" s="12">
        <f t="shared" ca="1" si="10"/>
        <v>-80.573812146169985</v>
      </c>
      <c r="W36" s="12">
        <f t="shared" ca="1" si="10"/>
        <v>-10.696786215818975</v>
      </c>
      <c r="X36" s="12">
        <f t="shared" ca="1" si="10"/>
        <v>-10.696764165571039</v>
      </c>
      <c r="Y36" s="12">
        <f t="shared" ca="1" si="10"/>
        <v>-199.09119600735994</v>
      </c>
      <c r="Z36" s="12">
        <f t="shared" ca="1" si="10"/>
        <v>-433.1018938101497</v>
      </c>
      <c r="AA36" s="12">
        <f t="shared" ca="1" si="10"/>
        <v>-901.38042753876016</v>
      </c>
      <c r="AB36" s="12">
        <f t="shared" ca="1" si="10"/>
        <v>-1037.6830943004006</v>
      </c>
      <c r="AC36" s="12">
        <f t="shared" ca="1" si="11"/>
        <v>-1037.6826873750006</v>
      </c>
      <c r="AD36" s="12">
        <f t="shared" ca="1" si="11"/>
        <v>-1333.0419250760406</v>
      </c>
      <c r="AE36" s="12">
        <f t="shared" ca="1" si="11"/>
        <v>-1333.0429550218087</v>
      </c>
      <c r="AF36" s="12">
        <f t="shared" ca="1" si="11"/>
        <v>-1340.7019348262183</v>
      </c>
      <c r="AG36" s="12">
        <f t="shared" ca="1" si="11"/>
        <v>-1340.7018926042492</v>
      </c>
      <c r="AH36" s="12">
        <f t="shared" ca="1" si="11"/>
        <v>-1334.3672117200394</v>
      </c>
      <c r="AI36" s="12">
        <f t="shared" ca="1" si="11"/>
        <v>-1334.3670078489886</v>
      </c>
    </row>
    <row r="37" spans="1:35">
      <c r="G37"/>
      <c r="H37" s="25" t="s">
        <v>46</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101</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3.4905433089988946E-3</v>
      </c>
      <c r="K39" s="12">
        <f t="shared" ca="1" si="12"/>
        <v>-2.0592093148934509E-3</v>
      </c>
      <c r="L39" s="12">
        <f t="shared" ca="1" si="12"/>
        <v>-3.0448243978753453E-4</v>
      </c>
      <c r="M39" s="12">
        <f t="shared" ca="1" si="12"/>
        <v>3.0249987758497809</v>
      </c>
      <c r="N39" s="12">
        <f t="shared" ca="1" si="12"/>
        <v>-12.893099309019817</v>
      </c>
      <c r="O39" s="12">
        <f t="shared" ca="1" si="12"/>
        <v>-12.892928369680249</v>
      </c>
      <c r="P39" s="12">
        <f t="shared" ca="1" si="12"/>
        <v>-27.787489191890472</v>
      </c>
      <c r="Q39" s="12">
        <f t="shared" ca="1" si="12"/>
        <v>-79.943697616510235</v>
      </c>
      <c r="R39" s="12">
        <f t="shared" ca="1" si="12"/>
        <v>-63.440056487177571</v>
      </c>
      <c r="S39" s="12">
        <f t="shared" ref="S39:AB41" ca="1" si="13">-SUMIFS(OFFSET(INDIRECT("'"&amp;$E$1 &amp; "_Capacity'!C:C"), 0, S$1), INDIRECT("'"&amp;$E$1 &amp; "_Capacity'!B:B"),$H39, INDIRECT("'"&amp;$E$1 &amp; "_Capacity'!A:A"),$B$23) +SUMIFS(OFFSET(INDIRECT("'"&amp;$C$1 &amp; "_Capacity'!C:C"), 0, S$1), INDIRECT("'"&amp;$C$1 &amp; "_Capacity'!B:B"),$H39, INDIRECT("'"&amp;$C$1 &amp; "_Capacity'!A:A"),$B$23)</f>
        <v>-651.57816184979947</v>
      </c>
      <c r="T39" s="12">
        <f t="shared" ca="1" si="13"/>
        <v>-651.5783394109003</v>
      </c>
      <c r="U39" s="12">
        <f t="shared" ca="1" si="13"/>
        <v>-536.08671179189969</v>
      </c>
      <c r="V39" s="12">
        <f t="shared" ca="1" si="13"/>
        <v>-536.08661925530032</v>
      </c>
      <c r="W39" s="12">
        <f t="shared" ca="1" si="13"/>
        <v>-420.55094886410097</v>
      </c>
      <c r="X39" s="12">
        <f t="shared" ca="1" si="13"/>
        <v>-420.55090912779997</v>
      </c>
      <c r="Y39" s="12">
        <f t="shared" ca="1" si="13"/>
        <v>-348.96193114221933</v>
      </c>
      <c r="Z39" s="12">
        <f t="shared" ca="1" si="13"/>
        <v>-777.59118973738987</v>
      </c>
      <c r="AA39" s="12">
        <f t="shared" ca="1" si="13"/>
        <v>854.7167892376001</v>
      </c>
      <c r="AB39" s="12">
        <f t="shared" ca="1" si="13"/>
        <v>224.97150089229763</v>
      </c>
      <c r="AC39" s="12">
        <f t="shared" ref="AC39:AI41" ca="1" si="14">-SUMIFS(OFFSET(INDIRECT("'"&amp;$E$1 &amp; "_Capacity'!C:C"), 0, AC$1), INDIRECT("'"&amp;$E$1 &amp; "_Capacity'!B:B"),$H39, INDIRECT("'"&amp;$E$1 &amp; "_Capacity'!A:A"),$B$23) +SUMIFS(OFFSET(INDIRECT("'"&amp;$C$1 &amp; "_Capacity'!C:C"), 0, AC$1), INDIRECT("'"&amp;$C$1 &amp; "_Capacity'!B:B"),$H39, INDIRECT("'"&amp;$C$1 &amp; "_Capacity'!A:A"),$B$23)</f>
        <v>478.96008781679848</v>
      </c>
      <c r="AD39" s="12">
        <f t="shared" ca="1" si="14"/>
        <v>984.5944870031999</v>
      </c>
      <c r="AE39" s="12">
        <f t="shared" ca="1" si="14"/>
        <v>1144.0005519236984</v>
      </c>
      <c r="AF39" s="12">
        <f t="shared" ca="1" si="14"/>
        <v>711.65737845049807</v>
      </c>
      <c r="AG39" s="12">
        <f t="shared" ca="1" si="14"/>
        <v>708.63220476420247</v>
      </c>
      <c r="AH39" s="12">
        <f t="shared" ca="1" si="14"/>
        <v>-486.10611440519278</v>
      </c>
      <c r="AI39" s="12">
        <f t="shared" ca="1" si="14"/>
        <v>-303.07463181480125</v>
      </c>
    </row>
    <row r="40" spans="1:35">
      <c r="H40" s="25" t="s">
        <v>102</v>
      </c>
      <c r="I40" s="12">
        <f t="shared" ca="1" si="12"/>
        <v>0</v>
      </c>
      <c r="J40" s="12">
        <f t="shared" ca="1" si="12"/>
        <v>0</v>
      </c>
      <c r="K40" s="12">
        <f t="shared" ca="1" si="12"/>
        <v>4.5964760299739282E-3</v>
      </c>
      <c r="L40" s="12">
        <f t="shared" ca="1" si="12"/>
        <v>5.316319230132649E-3</v>
      </c>
      <c r="M40" s="12">
        <f t="shared" ca="1" si="12"/>
        <v>22.193236807899666</v>
      </c>
      <c r="N40" s="12">
        <f t="shared" ca="1" si="12"/>
        <v>-53.8703843586527</v>
      </c>
      <c r="O40" s="12">
        <f t="shared" ca="1" si="12"/>
        <v>-53.869927612628999</v>
      </c>
      <c r="P40" s="12">
        <f t="shared" ca="1" si="12"/>
        <v>-17.061541903029138</v>
      </c>
      <c r="Q40" s="12">
        <f t="shared" ca="1" si="12"/>
        <v>-314.69966601741908</v>
      </c>
      <c r="R40" s="12">
        <f t="shared" ca="1" si="12"/>
        <v>-96.567346836999604</v>
      </c>
      <c r="S40" s="12">
        <f t="shared" ca="1" si="13"/>
        <v>-256.03564573018957</v>
      </c>
      <c r="T40" s="12">
        <f t="shared" ca="1" si="13"/>
        <v>-5.696596187819523</v>
      </c>
      <c r="U40" s="12">
        <f t="shared" ca="1" si="13"/>
        <v>-80.573872145329915</v>
      </c>
      <c r="V40" s="12">
        <f t="shared" ca="1" si="13"/>
        <v>-80.573812146169985</v>
      </c>
      <c r="W40" s="12">
        <f t="shared" ca="1" si="13"/>
        <v>-10.696786215818065</v>
      </c>
      <c r="X40" s="12">
        <f t="shared" ca="1" si="13"/>
        <v>-10.69676416557013</v>
      </c>
      <c r="Y40" s="12">
        <f t="shared" ca="1" si="13"/>
        <v>-199.09119600735994</v>
      </c>
      <c r="Z40" s="12">
        <f t="shared" ca="1" si="13"/>
        <v>-433.1018938101497</v>
      </c>
      <c r="AA40" s="12">
        <f t="shared" ca="1" si="13"/>
        <v>-901.38042753876016</v>
      </c>
      <c r="AB40" s="12">
        <f t="shared" ca="1" si="13"/>
        <v>-1037.6830943003988</v>
      </c>
      <c r="AC40" s="12">
        <f t="shared" ca="1" si="14"/>
        <v>-1037.6826873750006</v>
      </c>
      <c r="AD40" s="12">
        <f t="shared" ca="1" si="14"/>
        <v>-1333.0419250760406</v>
      </c>
      <c r="AE40" s="12">
        <f t="shared" ca="1" si="14"/>
        <v>-1333.0429550218087</v>
      </c>
      <c r="AF40" s="12">
        <f t="shared" ca="1" si="14"/>
        <v>-1340.7019348262183</v>
      </c>
      <c r="AG40" s="12">
        <f t="shared" ca="1" si="14"/>
        <v>-1340.7018926042492</v>
      </c>
      <c r="AH40" s="12">
        <f t="shared" ca="1" si="14"/>
        <v>-1334.3672117200385</v>
      </c>
      <c r="AI40" s="12">
        <f t="shared" ca="1" si="14"/>
        <v>-1334.3670078489868</v>
      </c>
    </row>
    <row r="41" spans="1:35">
      <c r="H41" s="25" t="s">
        <v>103</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3.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57</v>
      </c>
      <c r="B45" s="5" t="s">
        <v>28</v>
      </c>
    </row>
    <row r="47" spans="1:35">
      <c r="G47"/>
      <c r="H47" t="s">
        <v>104</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93</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-1.8290999999735504</v>
      </c>
      <c r="J48" s="12">
        <f t="shared" ca="1" si="16"/>
        <v>65.265190000034636</v>
      </c>
      <c r="K48" s="12">
        <f t="shared" ca="1" si="16"/>
        <v>51.168980000002193</v>
      </c>
      <c r="L48" s="12">
        <f t="shared" ca="1" si="16"/>
        <v>74.327600000004168</v>
      </c>
      <c r="M48" s="12">
        <f t="shared" ca="1" si="16"/>
        <v>39.69120000001567</v>
      </c>
      <c r="N48" s="12">
        <f t="shared" ca="1" si="16"/>
        <v>5.3861000000033528</v>
      </c>
      <c r="O48" s="12">
        <f t="shared" ca="1" si="16"/>
        <v>32.127700000004552</v>
      </c>
      <c r="P48" s="12">
        <f t="shared" ca="1" si="16"/>
        <v>1364.6427000000003</v>
      </c>
      <c r="Q48" s="12">
        <f t="shared" ca="1" si="16"/>
        <v>1182.6965000000055</v>
      </c>
      <c r="R48" s="12">
        <f t="shared" ca="1" si="16"/>
        <v>1007.7449000000051</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338.99619999999777</v>
      </c>
      <c r="T48" s="12">
        <f t="shared" ca="1" si="17"/>
        <v>436.53789999999935</v>
      </c>
      <c r="U48" s="12">
        <f t="shared" ca="1" si="17"/>
        <v>388.36429999999928</v>
      </c>
      <c r="V48" s="12">
        <f t="shared" ca="1" si="17"/>
        <v>283.32180000000153</v>
      </c>
      <c r="W48" s="12">
        <f t="shared" ca="1" si="17"/>
        <v>310.35300000000097</v>
      </c>
      <c r="X48" s="12">
        <f t="shared" ca="1" si="17"/>
        <v>232.37109999999848</v>
      </c>
      <c r="Y48" s="12">
        <f t="shared" ca="1" si="17"/>
        <v>119.19140000000061</v>
      </c>
      <c r="Z48" s="12">
        <f t="shared" ca="1" si="17"/>
        <v>81.265699999999924</v>
      </c>
      <c r="AA48" s="12">
        <f t="shared" ca="1" si="17"/>
        <v>46.967199999999821</v>
      </c>
      <c r="AB48" s="12">
        <f t="shared" ca="1" si="17"/>
        <v>0</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0</v>
      </c>
      <c r="AD48" s="12">
        <f t="shared" ca="1" si="18"/>
        <v>0</v>
      </c>
      <c r="AE48" s="12">
        <f t="shared" ca="1" si="18"/>
        <v>0</v>
      </c>
      <c r="AF48" s="12">
        <f t="shared" ca="1" si="18"/>
        <v>0</v>
      </c>
      <c r="AG48" s="12">
        <f t="shared" ca="1" si="18"/>
        <v>0</v>
      </c>
      <c r="AH48" s="12">
        <f t="shared" ca="1" si="18"/>
        <v>0</v>
      </c>
      <c r="AI48" s="12">
        <f t="shared" ca="1" si="18"/>
        <v>0</v>
      </c>
    </row>
    <row r="49" spans="7:35">
      <c r="G49"/>
      <c r="H49" s="25" t="s">
        <v>94</v>
      </c>
      <c r="I49" s="12">
        <f t="shared" ca="1" si="16"/>
        <v>-4.3668999999863445</v>
      </c>
      <c r="J49" s="12">
        <f t="shared" ca="1" si="16"/>
        <v>19.018499999998312</v>
      </c>
      <c r="K49" s="12">
        <f t="shared" ca="1" si="16"/>
        <v>60.750999999996566</v>
      </c>
      <c r="L49" s="12">
        <f t="shared" ca="1" si="16"/>
        <v>111.94789999999921</v>
      </c>
      <c r="M49" s="12">
        <f t="shared" ca="1" si="16"/>
        <v>-131.34139999999752</v>
      </c>
      <c r="N49" s="12">
        <f t="shared" ca="1" si="16"/>
        <v>-219.54969999999776</v>
      </c>
      <c r="O49" s="12">
        <f t="shared" ca="1" si="16"/>
        <v>-58.842999999998938</v>
      </c>
      <c r="P49" s="12">
        <f t="shared" ca="1" si="16"/>
        <v>-7.4101000000000568</v>
      </c>
      <c r="Q49" s="12">
        <f t="shared" ca="1" si="16"/>
        <v>-15.022000000000844</v>
      </c>
      <c r="R49" s="12">
        <f t="shared" ca="1" si="16"/>
        <v>0</v>
      </c>
      <c r="S49" s="12">
        <f t="shared" ca="1" si="17"/>
        <v>0</v>
      </c>
      <c r="T49" s="12">
        <f t="shared" ca="1" si="17"/>
        <v>0</v>
      </c>
      <c r="U49" s="12">
        <f t="shared" ca="1" si="17"/>
        <v>0</v>
      </c>
      <c r="V49" s="12">
        <f t="shared" ca="1" si="17"/>
        <v>0</v>
      </c>
      <c r="W49" s="12">
        <f t="shared" ca="1" si="17"/>
        <v>0</v>
      </c>
      <c r="X49" s="12">
        <f t="shared" ca="1" si="17"/>
        <v>0</v>
      </c>
      <c r="Y49" s="12">
        <f t="shared" ca="1" si="17"/>
        <v>0</v>
      </c>
      <c r="Z49" s="12">
        <f t="shared" ca="1" si="17"/>
        <v>0</v>
      </c>
      <c r="AA49" s="12">
        <f t="shared" ca="1" si="17"/>
        <v>0</v>
      </c>
      <c r="AB49" s="12">
        <f t="shared" ca="1" si="17"/>
        <v>0</v>
      </c>
      <c r="AC49" s="12">
        <f t="shared" ca="1" si="18"/>
        <v>0</v>
      </c>
      <c r="AD49" s="12">
        <f t="shared" ca="1" si="18"/>
        <v>0</v>
      </c>
      <c r="AE49" s="12">
        <f t="shared" ca="1" si="18"/>
        <v>0</v>
      </c>
      <c r="AF49" s="12">
        <f t="shared" ca="1" si="18"/>
        <v>0</v>
      </c>
      <c r="AG49" s="12">
        <f t="shared" ca="1" si="18"/>
        <v>0</v>
      </c>
      <c r="AH49" s="12">
        <f t="shared" ca="1" si="18"/>
        <v>0</v>
      </c>
      <c r="AI49" s="12">
        <f t="shared" ca="1" si="18"/>
        <v>0</v>
      </c>
    </row>
    <row r="50" spans="7:35">
      <c r="G50"/>
      <c r="H50" s="25" t="s">
        <v>8</v>
      </c>
      <c r="I50" s="12">
        <f t="shared" ca="1" si="16"/>
        <v>-0.99077669999996942</v>
      </c>
      <c r="J50" s="12">
        <f t="shared" ca="1" si="16"/>
        <v>-7.7388159988913685E-3</v>
      </c>
      <c r="K50" s="12">
        <f t="shared" ca="1" si="16"/>
        <v>18.89119699999992</v>
      </c>
      <c r="L50" s="12">
        <f t="shared" ca="1" si="16"/>
        <v>78.207637000000886</v>
      </c>
      <c r="M50" s="12">
        <f t="shared" ca="1" si="16"/>
        <v>-56.194557999997869</v>
      </c>
      <c r="N50" s="12">
        <f t="shared" ca="1" si="16"/>
        <v>-5.7080599999990227</v>
      </c>
      <c r="O50" s="12">
        <f t="shared" ca="1" si="16"/>
        <v>30.423760000002403</v>
      </c>
      <c r="P50" s="12">
        <f t="shared" ca="1" si="16"/>
        <v>263.71122400000331</v>
      </c>
      <c r="Q50" s="12">
        <f t="shared" ca="1" si="16"/>
        <v>72.208849999999074</v>
      </c>
      <c r="R50" s="12">
        <f t="shared" ca="1" si="16"/>
        <v>29.068785000001299</v>
      </c>
      <c r="S50" s="12">
        <f t="shared" ca="1" si="17"/>
        <v>-68.435320000000502</v>
      </c>
      <c r="T50" s="12">
        <f t="shared" ca="1" si="17"/>
        <v>-60.752019999990807</v>
      </c>
      <c r="U50" s="12">
        <f t="shared" ca="1" si="17"/>
        <v>-124.89467999999943</v>
      </c>
      <c r="V50" s="12">
        <f t="shared" ca="1" si="17"/>
        <v>-173.21167000000059</v>
      </c>
      <c r="W50" s="12">
        <f t="shared" ca="1" si="17"/>
        <v>-180.89808999999968</v>
      </c>
      <c r="X50" s="12">
        <f t="shared" ca="1" si="17"/>
        <v>94.331960000000436</v>
      </c>
      <c r="Y50" s="12">
        <f t="shared" ca="1" si="17"/>
        <v>236.16625999999997</v>
      </c>
      <c r="Z50" s="12">
        <f t="shared" ca="1" si="17"/>
        <v>155.9977600000002</v>
      </c>
      <c r="AA50" s="12">
        <f t="shared" ca="1" si="17"/>
        <v>214.2856050000014</v>
      </c>
      <c r="AB50" s="12">
        <f t="shared" ca="1" si="17"/>
        <v>269.80269999999973</v>
      </c>
      <c r="AC50" s="12">
        <f t="shared" ca="1" si="18"/>
        <v>186.0320099999999</v>
      </c>
      <c r="AD50" s="12">
        <f t="shared" ca="1" si="18"/>
        <v>212.35459500000115</v>
      </c>
      <c r="AE50" s="12">
        <f t="shared" ca="1" si="18"/>
        <v>27.921180000000959</v>
      </c>
      <c r="AF50" s="12">
        <f t="shared" ca="1" si="18"/>
        <v>8.5506300000000692</v>
      </c>
      <c r="AG50" s="12">
        <f t="shared" ca="1" si="18"/>
        <v>13.740299999999934</v>
      </c>
      <c r="AH50" s="12">
        <f t="shared" ca="1" si="18"/>
        <v>18.036159999999995</v>
      </c>
      <c r="AI50" s="12">
        <f t="shared" ca="1" si="18"/>
        <v>16.414250000000038</v>
      </c>
    </row>
    <row r="51" spans="7:35">
      <c r="G51"/>
      <c r="H51" s="25" t="s">
        <v>20</v>
      </c>
      <c r="I51" s="12">
        <f t="shared" ca="1" si="16"/>
        <v>5.6400000009659834E-4</v>
      </c>
      <c r="J51" s="12">
        <f t="shared" ca="1" si="16"/>
        <v>0.24426699999999357</v>
      </c>
      <c r="K51" s="12">
        <f t="shared" ca="1" si="16"/>
        <v>1.4310800000001223</v>
      </c>
      <c r="L51" s="12">
        <f t="shared" ca="1" si="16"/>
        <v>2.9891099999999824</v>
      </c>
      <c r="M51" s="12">
        <f t="shared" ca="1" si="16"/>
        <v>-2.9181750000000051</v>
      </c>
      <c r="N51" s="12">
        <f t="shared" ca="1" si="16"/>
        <v>-15.665790000000015</v>
      </c>
      <c r="O51" s="12">
        <f t="shared" ca="1" si="16"/>
        <v>0.22109000000000378</v>
      </c>
      <c r="P51" s="12">
        <f t="shared" ca="1" si="16"/>
        <v>-40.930599999999913</v>
      </c>
      <c r="Q51" s="12">
        <f t="shared" ca="1" si="16"/>
        <v>-229.18895999999998</v>
      </c>
      <c r="R51" s="12">
        <f t="shared" ca="1" si="16"/>
        <v>-677.19249999999988</v>
      </c>
      <c r="S51" s="12">
        <f t="shared" ca="1" si="17"/>
        <v>-360.98214999999999</v>
      </c>
      <c r="T51" s="12">
        <f t="shared" ca="1" si="17"/>
        <v>-274.12684999999999</v>
      </c>
      <c r="U51" s="12">
        <f t="shared" ca="1" si="17"/>
        <v>-441.30019999999996</v>
      </c>
      <c r="V51" s="12">
        <f t="shared" ca="1" si="17"/>
        <v>-456.11165</v>
      </c>
      <c r="W51" s="12">
        <f t="shared" ca="1" si="17"/>
        <v>-494.70464000000004</v>
      </c>
      <c r="X51" s="12">
        <f t="shared" ca="1" si="17"/>
        <v>-506.98774000000003</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95</v>
      </c>
      <c r="I52" s="12">
        <f t="shared" ca="1" si="16"/>
        <v>-0.11446604802796401</v>
      </c>
      <c r="J52" s="12">
        <f t="shared" ca="1" si="16"/>
        <v>1.2213080838023416E-2</v>
      </c>
      <c r="K52" s="12">
        <f t="shared" ca="1" si="16"/>
        <v>1.1475230523900564</v>
      </c>
      <c r="L52" s="12">
        <f t="shared" ca="1" si="16"/>
        <v>8.9756930859211366</v>
      </c>
      <c r="M52" s="12">
        <f t="shared" ca="1" si="16"/>
        <v>-7.9834872966859507</v>
      </c>
      <c r="N52" s="12">
        <f t="shared" ca="1" si="16"/>
        <v>-20.270184344812606</v>
      </c>
      <c r="O52" s="12">
        <f t="shared" ca="1" si="16"/>
        <v>2.745518087516075</v>
      </c>
      <c r="P52" s="12">
        <f t="shared" ca="1" si="16"/>
        <v>117.13312571390679</v>
      </c>
      <c r="Q52" s="12">
        <f t="shared" ca="1" si="16"/>
        <v>-165.49129738735587</v>
      </c>
      <c r="R52" s="12">
        <f t="shared" ca="1" si="16"/>
        <v>-554.91884768371074</v>
      </c>
      <c r="S52" s="12">
        <f t="shared" ca="1" si="17"/>
        <v>-357.84611490644284</v>
      </c>
      <c r="T52" s="12">
        <f t="shared" ca="1" si="17"/>
        <v>-615.90489971107627</v>
      </c>
      <c r="U52" s="12">
        <f t="shared" ca="1" si="17"/>
        <v>-591.64392813152745</v>
      </c>
      <c r="V52" s="12">
        <f t="shared" ca="1" si="17"/>
        <v>-858.7392976273677</v>
      </c>
      <c r="W52" s="12">
        <f t="shared" ca="1" si="17"/>
        <v>-1038.3422382573349</v>
      </c>
      <c r="X52" s="12">
        <f t="shared" ca="1" si="17"/>
        <v>-953.22048821268845</v>
      </c>
      <c r="Y52" s="12">
        <f t="shared" ca="1" si="17"/>
        <v>-954.52008961721913</v>
      </c>
      <c r="Z52" s="12">
        <f t="shared" ca="1" si="17"/>
        <v>93.789824420245168</v>
      </c>
      <c r="AA52" s="12">
        <f t="shared" ca="1" si="17"/>
        <v>-504.80250079280495</v>
      </c>
      <c r="AB52" s="12">
        <f t="shared" ca="1" si="17"/>
        <v>104.82661635330987</v>
      </c>
      <c r="AC52" s="12">
        <f t="shared" ca="1" si="18"/>
        <v>-537.76945414096735</v>
      </c>
      <c r="AD52" s="12">
        <f t="shared" ca="1" si="18"/>
        <v>-643.31521136105039</v>
      </c>
      <c r="AE52" s="12">
        <f t="shared" ca="1" si="18"/>
        <v>-613.1827935282663</v>
      </c>
      <c r="AF52" s="12">
        <f t="shared" ca="1" si="18"/>
        <v>-477.1687623522248</v>
      </c>
      <c r="AG52" s="12">
        <f t="shared" ca="1" si="18"/>
        <v>322.1529981151516</v>
      </c>
      <c r="AH52" s="12">
        <f t="shared" ca="1" si="18"/>
        <v>-230.64072114098781</v>
      </c>
      <c r="AI52" s="12">
        <f t="shared" ca="1" si="18"/>
        <v>562.87107223389285</v>
      </c>
    </row>
    <row r="53" spans="7:35">
      <c r="G53"/>
      <c r="H53" s="25" t="s">
        <v>96</v>
      </c>
      <c r="I53" s="12">
        <f t="shared" ca="1" si="16"/>
        <v>9.1639940000022762</v>
      </c>
      <c r="J53" s="12">
        <f t="shared" ca="1" si="16"/>
        <v>-129.79378799999722</v>
      </c>
      <c r="K53" s="12">
        <f t="shared" ca="1" si="16"/>
        <v>-186.0147909999796</v>
      </c>
      <c r="L53" s="12">
        <f t="shared" ca="1" si="16"/>
        <v>-128.65526899999531</v>
      </c>
      <c r="M53" s="12">
        <f t="shared" ca="1" si="16"/>
        <v>137.06366100000196</v>
      </c>
      <c r="N53" s="12">
        <f t="shared" ca="1" si="16"/>
        <v>551.59832000000097</v>
      </c>
      <c r="O53" s="12">
        <f t="shared" ca="1" si="16"/>
        <v>480.44881000000532</v>
      </c>
      <c r="P53" s="12">
        <f t="shared" ca="1" si="16"/>
        <v>368.32979700000215</v>
      </c>
      <c r="Q53" s="12">
        <f t="shared" ca="1" si="16"/>
        <v>-188.83744500000103</v>
      </c>
      <c r="R53" s="12">
        <f t="shared" ca="1" si="16"/>
        <v>-221.71699400000034</v>
      </c>
      <c r="S53" s="12">
        <f t="shared" ca="1" si="17"/>
        <v>160.07900799999697</v>
      </c>
      <c r="T53" s="12">
        <f t="shared" ca="1" si="17"/>
        <v>136.33370500000456</v>
      </c>
      <c r="U53" s="12">
        <f t="shared" ca="1" si="17"/>
        <v>147.50122300000294</v>
      </c>
      <c r="V53" s="12">
        <f t="shared" ca="1" si="17"/>
        <v>100.85151500000575</v>
      </c>
      <c r="W53" s="12">
        <f t="shared" ca="1" si="17"/>
        <v>-436.71142499999769</v>
      </c>
      <c r="X53" s="12">
        <f t="shared" ca="1" si="17"/>
        <v>-407.82717399999819</v>
      </c>
      <c r="Y53" s="12">
        <f t="shared" ca="1" si="17"/>
        <v>-261.03847900000255</v>
      </c>
      <c r="Z53" s="12">
        <f t="shared" ca="1" si="17"/>
        <v>93.448486000001139</v>
      </c>
      <c r="AA53" s="12">
        <f t="shared" ca="1" si="17"/>
        <v>-68.75304999999571</v>
      </c>
      <c r="AB53" s="12">
        <f t="shared" ca="1" si="17"/>
        <v>-90.645113000002311</v>
      </c>
      <c r="AC53" s="12">
        <f t="shared" ca="1" si="18"/>
        <v>-791.07224399999723</v>
      </c>
      <c r="AD53" s="12">
        <f t="shared" ca="1" si="18"/>
        <v>-870.36561599999914</v>
      </c>
      <c r="AE53" s="12">
        <f t="shared" ca="1" si="18"/>
        <v>-581.44656599999689</v>
      </c>
      <c r="AF53" s="12">
        <f t="shared" ca="1" si="18"/>
        <v>255.95146500000556</v>
      </c>
      <c r="AG53" s="12">
        <f t="shared" ca="1" si="18"/>
        <v>-140.85493599999609</v>
      </c>
      <c r="AH53" s="12">
        <f t="shared" ca="1" si="18"/>
        <v>92.760191000015766</v>
      </c>
      <c r="AI53" s="12">
        <f t="shared" ca="1" si="18"/>
        <v>-274.26916500000334</v>
      </c>
    </row>
    <row r="54" spans="7:35">
      <c r="G54"/>
      <c r="H54" s="25" t="s">
        <v>97</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0</v>
      </c>
      <c r="Q54" s="12">
        <f t="shared" ca="1" si="16"/>
        <v>0</v>
      </c>
      <c r="R54" s="12">
        <f t="shared" ca="1" si="16"/>
        <v>0</v>
      </c>
      <c r="S54" s="12">
        <f t="shared" ca="1" si="17"/>
        <v>0</v>
      </c>
      <c r="T54" s="12">
        <f t="shared" ca="1" si="17"/>
        <v>0</v>
      </c>
      <c r="U54" s="12">
        <f t="shared" ca="1" si="17"/>
        <v>0</v>
      </c>
      <c r="V54" s="12">
        <f t="shared" ca="1" si="17"/>
        <v>0</v>
      </c>
      <c r="W54" s="12">
        <f t="shared" ca="1" si="17"/>
        <v>0</v>
      </c>
      <c r="X54" s="12">
        <f t="shared" ca="1" si="17"/>
        <v>0</v>
      </c>
      <c r="Y54" s="12">
        <f t="shared" ca="1" si="17"/>
        <v>0</v>
      </c>
      <c r="Z54" s="12">
        <f t="shared" ca="1" si="17"/>
        <v>0</v>
      </c>
      <c r="AA54" s="12">
        <f t="shared" ca="1" si="17"/>
        <v>0</v>
      </c>
      <c r="AB54" s="12">
        <f t="shared" ca="1" si="17"/>
        <v>0</v>
      </c>
      <c r="AC54" s="12">
        <f t="shared" ca="1" si="18"/>
        <v>0</v>
      </c>
      <c r="AD54" s="12">
        <f t="shared" ca="1" si="18"/>
        <v>0</v>
      </c>
      <c r="AE54" s="12">
        <f t="shared" ca="1" si="18"/>
        <v>0</v>
      </c>
      <c r="AF54" s="12">
        <f t="shared" ca="1" si="18"/>
        <v>0</v>
      </c>
      <c r="AG54" s="12">
        <f t="shared" ca="1" si="18"/>
        <v>0</v>
      </c>
      <c r="AH54" s="12">
        <f t="shared" ca="1" si="18"/>
        <v>0</v>
      </c>
      <c r="AI54" s="12">
        <f t="shared" ca="1" si="18"/>
        <v>0</v>
      </c>
    </row>
    <row r="55" spans="7:35">
      <c r="G55"/>
      <c r="H55" s="25" t="s">
        <v>98</v>
      </c>
      <c r="I55" s="12">
        <f t="shared" ca="1" si="16"/>
        <v>-6.8336099999796716</v>
      </c>
      <c r="J55" s="12">
        <f t="shared" ca="1" si="16"/>
        <v>38.405871222232236</v>
      </c>
      <c r="K55" s="12">
        <f t="shared" ca="1" si="16"/>
        <v>48.144253167585703</v>
      </c>
      <c r="L55" s="12">
        <f t="shared" ca="1" si="16"/>
        <v>-190.68213696406019</v>
      </c>
      <c r="M55" s="12">
        <f t="shared" ca="1" si="16"/>
        <v>52.221670109036495</v>
      </c>
      <c r="N55" s="12">
        <f t="shared" ca="1" si="16"/>
        <v>25.705452760143089</v>
      </c>
      <c r="O55" s="12">
        <f t="shared" ca="1" si="16"/>
        <v>-549.97220243963238</v>
      </c>
      <c r="P55" s="12">
        <f t="shared" ca="1" si="16"/>
        <v>-1731.5773368101945</v>
      </c>
      <c r="Q55" s="12">
        <f t="shared" ca="1" si="16"/>
        <v>-465.29738283710321</v>
      </c>
      <c r="R55" s="12">
        <f t="shared" ca="1" si="16"/>
        <v>-149.55599805437669</v>
      </c>
      <c r="S55" s="12">
        <f t="shared" ca="1" si="17"/>
        <v>886.21960807393771</v>
      </c>
      <c r="T55" s="12">
        <f t="shared" ca="1" si="17"/>
        <v>753.36295010123285</v>
      </c>
      <c r="U55" s="12">
        <f t="shared" ca="1" si="17"/>
        <v>922.21182922701701</v>
      </c>
      <c r="V55" s="12">
        <f t="shared" ca="1" si="17"/>
        <v>920.83841117899283</v>
      </c>
      <c r="W55" s="12">
        <f t="shared" ca="1" si="17"/>
        <v>-76.75553524721181</v>
      </c>
      <c r="X55" s="12">
        <f t="shared" ca="1" si="17"/>
        <v>400.99806033950881</v>
      </c>
      <c r="Y55" s="12">
        <f t="shared" ca="1" si="17"/>
        <v>1226.526235325262</v>
      </c>
      <c r="Z55" s="12">
        <f t="shared" ca="1" si="17"/>
        <v>581.53684162138961</v>
      </c>
      <c r="AA55" s="12">
        <f t="shared" ca="1" si="17"/>
        <v>463.31680128164589</v>
      </c>
      <c r="AB55" s="12">
        <f t="shared" ca="1" si="17"/>
        <v>241.689927612053</v>
      </c>
      <c r="AC55" s="12">
        <f t="shared" ca="1" si="18"/>
        <v>6.0838753660500515</v>
      </c>
      <c r="AD55" s="12">
        <f t="shared" ca="1" si="18"/>
        <v>134.98333772350452</v>
      </c>
      <c r="AE55" s="12">
        <f t="shared" ca="1" si="18"/>
        <v>-682.79474722853047</v>
      </c>
      <c r="AF55" s="12">
        <f t="shared" ca="1" si="18"/>
        <v>-2027.7844856274605</v>
      </c>
      <c r="AG55" s="12">
        <f t="shared" ca="1" si="18"/>
        <v>-2265.3032378933276</v>
      </c>
      <c r="AH55" s="12">
        <f t="shared" ca="1" si="18"/>
        <v>-876.97320119824144</v>
      </c>
      <c r="AI55" s="12">
        <f t="shared" ca="1" si="18"/>
        <v>-2210.1028153096267</v>
      </c>
    </row>
    <row r="56" spans="7:35">
      <c r="G56"/>
      <c r="H56" s="25" t="s">
        <v>99</v>
      </c>
      <c r="I56" s="12">
        <f t="shared" ca="1" si="16"/>
        <v>7.2206795000020065</v>
      </c>
      <c r="J56" s="12">
        <f t="shared" ca="1" si="16"/>
        <v>4.7277307825861499</v>
      </c>
      <c r="K56" s="12">
        <f t="shared" ca="1" si="16"/>
        <v>3.1200878721028857</v>
      </c>
      <c r="L56" s="12">
        <f t="shared" ca="1" si="16"/>
        <v>9.2320529381904635</v>
      </c>
      <c r="M56" s="12">
        <f t="shared" ca="1" si="16"/>
        <v>26.38780068442793</v>
      </c>
      <c r="N56" s="12">
        <f t="shared" ca="1" si="16"/>
        <v>-336.15528945924962</v>
      </c>
      <c r="O56" s="12">
        <f t="shared" ca="1" si="16"/>
        <v>-54.730724504810496</v>
      </c>
      <c r="P56" s="12">
        <f t="shared" ca="1" si="16"/>
        <v>-235.97181923142125</v>
      </c>
      <c r="Q56" s="12">
        <f t="shared" ca="1" si="16"/>
        <v>-585.38366057143139</v>
      </c>
      <c r="R56" s="12">
        <f t="shared" ca="1" si="16"/>
        <v>174.01300327221543</v>
      </c>
      <c r="S56" s="12">
        <f t="shared" ca="1" si="17"/>
        <v>-1224.8105751227049</v>
      </c>
      <c r="T56" s="12">
        <f t="shared" ca="1" si="17"/>
        <v>-777.38734266343818</v>
      </c>
      <c r="U56" s="12">
        <f t="shared" ca="1" si="17"/>
        <v>-649.45528527240094</v>
      </c>
      <c r="V56" s="12">
        <f t="shared" ca="1" si="17"/>
        <v>348.54120470267662</v>
      </c>
      <c r="W56" s="12">
        <f t="shared" ca="1" si="17"/>
        <v>1673.2341533089857</v>
      </c>
      <c r="X56" s="12">
        <f t="shared" ca="1" si="17"/>
        <v>1393.2449094676995</v>
      </c>
      <c r="Y56" s="12">
        <f t="shared" ca="1" si="17"/>
        <v>272.42346677430032</v>
      </c>
      <c r="Z56" s="12">
        <f t="shared" ca="1" si="17"/>
        <v>-862.75616016623098</v>
      </c>
      <c r="AA56" s="12">
        <f t="shared" ca="1" si="17"/>
        <v>-438.89132853450428</v>
      </c>
      <c r="AB56" s="12">
        <f t="shared" ca="1" si="17"/>
        <v>-928.61656123810099</v>
      </c>
      <c r="AC56" s="12">
        <f t="shared" ca="1" si="18"/>
        <v>979.89494611954433</v>
      </c>
      <c r="AD56" s="12">
        <f t="shared" ca="1" si="18"/>
        <v>655.10726745569264</v>
      </c>
      <c r="AE56" s="12">
        <f t="shared" ca="1" si="18"/>
        <v>1606.0535127081966</v>
      </c>
      <c r="AF56" s="12">
        <f t="shared" ca="1" si="18"/>
        <v>1992.123260033477</v>
      </c>
      <c r="AG56" s="12">
        <f t="shared" ca="1" si="18"/>
        <v>1570.3125637870544</v>
      </c>
      <c r="AH56" s="12">
        <f t="shared" ca="1" si="18"/>
        <v>987.64751989833894</v>
      </c>
      <c r="AI56" s="12">
        <f t="shared" ca="1" si="18"/>
        <v>2162.1533633089857</v>
      </c>
    </row>
    <row r="57" spans="7:35">
      <c r="G57"/>
      <c r="H57" s="25" t="s">
        <v>24</v>
      </c>
      <c r="I57" s="12">
        <f t="shared" ca="1" si="16"/>
        <v>0.12319910000024947</v>
      </c>
      <c r="J57" s="12">
        <f t="shared" ca="1" si="16"/>
        <v>1.139086819006252E-2</v>
      </c>
      <c r="K57" s="12">
        <f t="shared" ca="1" si="16"/>
        <v>0.21331120492118316</v>
      </c>
      <c r="L57" s="12">
        <f t="shared" ca="1" si="16"/>
        <v>0.91582969183991736</v>
      </c>
      <c r="M57" s="12">
        <f t="shared" ca="1" si="16"/>
        <v>6.9288519207298123</v>
      </c>
      <c r="N57" s="12">
        <f t="shared" ca="1" si="16"/>
        <v>-45.269484681060021</v>
      </c>
      <c r="O57" s="12">
        <f t="shared" ca="1" si="16"/>
        <v>-29.926701629599847</v>
      </c>
      <c r="P57" s="12">
        <f t="shared" ca="1" si="16"/>
        <v>-17.950623779597663</v>
      </c>
      <c r="Q57" s="12">
        <f t="shared" ca="1" si="16"/>
        <v>-126.92224458769761</v>
      </c>
      <c r="R57" s="12">
        <f t="shared" ca="1" si="16"/>
        <v>260.52430108811132</v>
      </c>
      <c r="S57" s="12">
        <f t="shared" ca="1" si="17"/>
        <v>-855.68210235580045</v>
      </c>
      <c r="T57" s="12">
        <f t="shared" ca="1" si="17"/>
        <v>-919.94204854840063</v>
      </c>
      <c r="U57" s="12">
        <f t="shared" ca="1" si="17"/>
        <v>-287.64934439239914</v>
      </c>
      <c r="V57" s="12">
        <f t="shared" ca="1" si="17"/>
        <v>-292.22361940799965</v>
      </c>
      <c r="W57" s="12">
        <f t="shared" ca="1" si="17"/>
        <v>49.062013989208936</v>
      </c>
      <c r="X57" s="12">
        <f t="shared" ca="1" si="17"/>
        <v>62.873006011999678</v>
      </c>
      <c r="Y57" s="12">
        <f t="shared" ca="1" si="17"/>
        <v>207.39135101050124</v>
      </c>
      <c r="Z57" s="12">
        <f t="shared" ca="1" si="17"/>
        <v>-249.93515173390188</v>
      </c>
      <c r="AA57" s="12">
        <f t="shared" ca="1" si="17"/>
        <v>2750.7295565591085</v>
      </c>
      <c r="AB57" s="12">
        <f t="shared" ca="1" si="17"/>
        <v>1553.1591519790054</v>
      </c>
      <c r="AC57" s="12">
        <f t="shared" ca="1" si="18"/>
        <v>1947.0381460185017</v>
      </c>
      <c r="AD57" s="12">
        <f t="shared" ca="1" si="18"/>
        <v>2850.2337626772132</v>
      </c>
      <c r="AE57" s="12">
        <f t="shared" ca="1" si="18"/>
        <v>3325.0901940052972</v>
      </c>
      <c r="AF57" s="12">
        <f t="shared" ca="1" si="18"/>
        <v>2135.7434917627979</v>
      </c>
      <c r="AG57" s="12">
        <f t="shared" ca="1" si="18"/>
        <v>1780.0203205721009</v>
      </c>
      <c r="AH57" s="12">
        <f t="shared" ca="1" si="18"/>
        <v>716.59257098629678</v>
      </c>
      <c r="AI57" s="12">
        <f t="shared" ca="1" si="18"/>
        <v>823.25544520971016</v>
      </c>
    </row>
    <row r="58" spans="7:35">
      <c r="G58"/>
      <c r="H58" s="25" t="s">
        <v>100</v>
      </c>
      <c r="I58" s="12">
        <f t="shared" ca="1" si="16"/>
        <v>2.9150000010531585E-3</v>
      </c>
      <c r="J58" s="12">
        <f t="shared" ca="1" si="16"/>
        <v>-0.81981500000006235</v>
      </c>
      <c r="K58" s="12">
        <f t="shared" ca="1" si="16"/>
        <v>1.1827769978710876</v>
      </c>
      <c r="L58" s="12">
        <f t="shared" ca="1" si="16"/>
        <v>18.845594862040798</v>
      </c>
      <c r="M58" s="12">
        <f t="shared" ca="1" si="16"/>
        <v>29.96950242658022</v>
      </c>
      <c r="N58" s="12">
        <f t="shared" ca="1" si="16"/>
        <v>-201.25936637801806</v>
      </c>
      <c r="O58" s="12">
        <f t="shared" ca="1" si="16"/>
        <v>-77.760467781740772</v>
      </c>
      <c r="P58" s="12">
        <f t="shared" ca="1" si="16"/>
        <v>-169.47397875388742</v>
      </c>
      <c r="Q58" s="12">
        <f t="shared" ca="1" si="16"/>
        <v>-730.672794539797</v>
      </c>
      <c r="R58" s="12">
        <f t="shared" ca="1" si="16"/>
        <v>-272.78950111882023</v>
      </c>
      <c r="S58" s="12">
        <f t="shared" ca="1" si="17"/>
        <v>-338.75756941545842</v>
      </c>
      <c r="T58" s="12">
        <f t="shared" ca="1" si="17"/>
        <v>227.59105433950208</v>
      </c>
      <c r="U58" s="12">
        <f t="shared" ca="1" si="17"/>
        <v>-131.4986351990392</v>
      </c>
      <c r="V58" s="12">
        <f t="shared" ca="1" si="17"/>
        <v>387.85836719019971</v>
      </c>
      <c r="W58" s="12">
        <f t="shared" ca="1" si="17"/>
        <v>-167.13258938414947</v>
      </c>
      <c r="X58" s="12">
        <f t="shared" ca="1" si="17"/>
        <v>464.5029329463996</v>
      </c>
      <c r="Y58" s="12">
        <f t="shared" ca="1" si="17"/>
        <v>600.87620134290228</v>
      </c>
      <c r="Z58" s="12">
        <f t="shared" ca="1" si="17"/>
        <v>-546.55598994103821</v>
      </c>
      <c r="AA58" s="12">
        <f t="shared" ca="1" si="17"/>
        <v>-2327.1218790117982</v>
      </c>
      <c r="AB58" s="12">
        <f t="shared" ca="1" si="17"/>
        <v>-1839.0301447956026</v>
      </c>
      <c r="AC58" s="12">
        <f t="shared" ca="1" si="18"/>
        <v>-1672.5669102654992</v>
      </c>
      <c r="AD58" s="12">
        <f t="shared" ca="1" si="18"/>
        <v>-2762.4897732520985</v>
      </c>
      <c r="AE58" s="12">
        <f t="shared" ca="1" si="18"/>
        <v>-2398.5473262243922</v>
      </c>
      <c r="AF58" s="12">
        <f t="shared" ca="1" si="18"/>
        <v>-2429.0330591052971</v>
      </c>
      <c r="AG58" s="12">
        <f t="shared" ca="1" si="18"/>
        <v>-2671.5483864667967</v>
      </c>
      <c r="AH58" s="12">
        <f t="shared" ca="1" si="18"/>
        <v>-1952.8888659371005</v>
      </c>
      <c r="AI58" s="12">
        <f t="shared" ca="1" si="18"/>
        <v>-1566.3961900395007</v>
      </c>
    </row>
    <row r="59" spans="7:35">
      <c r="G59"/>
      <c r="H59" s="25" t="s">
        <v>46</v>
      </c>
      <c r="I59" s="12">
        <f t="shared" ca="1" si="16"/>
        <v>0.18538785999999163</v>
      </c>
      <c r="J59" s="12">
        <f t="shared" ca="1" si="16"/>
        <v>-1.5989139999931012E-2</v>
      </c>
      <c r="K59" s="12">
        <f t="shared" ca="1" si="16"/>
        <v>1.2964233099999092</v>
      </c>
      <c r="L59" s="12">
        <f t="shared" ca="1" si="16"/>
        <v>0.59070050000013907</v>
      </c>
      <c r="M59" s="12">
        <f t="shared" ca="1" si="16"/>
        <v>5.7998384000002261</v>
      </c>
      <c r="N59" s="12">
        <f t="shared" ca="1" si="16"/>
        <v>10.477496100000963</v>
      </c>
      <c r="O59" s="12">
        <f t="shared" ca="1" si="16"/>
        <v>0.46110780000026352</v>
      </c>
      <c r="P59" s="12">
        <f t="shared" ca="1" si="16"/>
        <v>7.6143933000003017</v>
      </c>
      <c r="Q59" s="12">
        <f t="shared" ca="1" si="16"/>
        <v>3.8126031000001603</v>
      </c>
      <c r="R59" s="12">
        <f t="shared" ca="1" si="16"/>
        <v>42.756004500000927</v>
      </c>
      <c r="S59" s="12">
        <f t="shared" ca="1" si="17"/>
        <v>9.9879653000007238</v>
      </c>
      <c r="T59" s="12">
        <f t="shared" ca="1" si="17"/>
        <v>-22.549910400000044</v>
      </c>
      <c r="U59" s="12">
        <f t="shared" ca="1" si="17"/>
        <v>115.09230699999716</v>
      </c>
      <c r="V59" s="12">
        <f t="shared" ca="1" si="17"/>
        <v>156.28239640000083</v>
      </c>
      <c r="W59" s="12">
        <f t="shared" ca="1" si="17"/>
        <v>198.6904280000017</v>
      </c>
      <c r="X59" s="12">
        <f t="shared" ca="1" si="17"/>
        <v>185.69207200000073</v>
      </c>
      <c r="Y59" s="12">
        <f t="shared" ca="1" si="17"/>
        <v>129.28611900000033</v>
      </c>
      <c r="Z59" s="12">
        <f t="shared" ca="1" si="17"/>
        <v>76.848336499999277</v>
      </c>
      <c r="AA59" s="12">
        <f t="shared" ca="1" si="17"/>
        <v>79.335293000000092</v>
      </c>
      <c r="AB59" s="12">
        <f t="shared" ca="1" si="17"/>
        <v>131.01932750000196</v>
      </c>
      <c r="AC59" s="12">
        <f t="shared" ca="1" si="18"/>
        <v>161.61643899999945</v>
      </c>
      <c r="AD59" s="12">
        <f t="shared" ca="1" si="18"/>
        <v>237.76096399999915</v>
      </c>
      <c r="AE59" s="12">
        <f t="shared" ca="1" si="18"/>
        <v>324.71502500000497</v>
      </c>
      <c r="AF59" s="12">
        <f t="shared" ca="1" si="18"/>
        <v>405.52329700001246</v>
      </c>
      <c r="AG59" s="12">
        <f t="shared" ca="1" si="18"/>
        <v>241.29269900000145</v>
      </c>
      <c r="AH59" s="12">
        <f t="shared" ca="1" si="18"/>
        <v>369.18266000000222</v>
      </c>
      <c r="AI59" s="12">
        <f t="shared" ca="1" si="18"/>
        <v>426.19021450000218</v>
      </c>
    </row>
    <row r="60" spans="7:35">
      <c r="G60"/>
    </row>
    <row r="61" spans="7:35">
      <c r="G61"/>
      <c r="H61" s="25" t="s">
        <v>101</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0.14603630000010526</v>
      </c>
      <c r="J61" s="12">
        <f t="shared" ca="1" si="19"/>
        <v>1.3287013480066889E-2</v>
      </c>
      <c r="K61" s="12">
        <f t="shared" ca="1" si="19"/>
        <v>0.25590622228128268</v>
      </c>
      <c r="L61" s="12">
        <f t="shared" ca="1" si="19"/>
        <v>1.0962898350103387</v>
      </c>
      <c r="M61" s="12">
        <f t="shared" ca="1" si="19"/>
        <v>8.0006032916498953</v>
      </c>
      <c r="N61" s="12">
        <f t="shared" ca="1" si="19"/>
        <v>-54.244621873300275</v>
      </c>
      <c r="O61" s="12">
        <f t="shared" ca="1" si="19"/>
        <v>-36.041379913690434</v>
      </c>
      <c r="P61" s="12">
        <f t="shared" ca="1" si="19"/>
        <v>-22.458881751097579</v>
      </c>
      <c r="Q61" s="12">
        <f t="shared" ca="1" si="19"/>
        <v>-151.02979885319928</v>
      </c>
      <c r="R61" s="12">
        <f t="shared" ca="1" si="19"/>
        <v>308.94716945160872</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-1031.9479021919888</v>
      </c>
      <c r="T61" s="12">
        <f t="shared" ca="1" si="20"/>
        <v>-1106.467533195304</v>
      </c>
      <c r="U61" s="12">
        <f t="shared" ca="1" si="20"/>
        <v>-345.81771922989901</v>
      </c>
      <c r="V61" s="12">
        <f t="shared" ca="1" si="20"/>
        <v>-350.45606965077968</v>
      </c>
      <c r="W61" s="12">
        <f t="shared" ca="1" si="20"/>
        <v>61.765114802001335</v>
      </c>
      <c r="X61" s="12">
        <f t="shared" ca="1" si="20"/>
        <v>79.649934420811405</v>
      </c>
      <c r="Y61" s="12">
        <f t="shared" ca="1" si="20"/>
        <v>242.89363331140339</v>
      </c>
      <c r="Z61" s="12">
        <f t="shared" ca="1" si="20"/>
        <v>-305.53165285078649</v>
      </c>
      <c r="AA61" s="12">
        <f t="shared" ca="1" si="20"/>
        <v>3315.1391644751056</v>
      </c>
      <c r="AB61" s="12">
        <f t="shared" ca="1" si="20"/>
        <v>1874.8942208275985</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2339.1633719660967</v>
      </c>
      <c r="AD61" s="12">
        <f t="shared" ca="1" si="21"/>
        <v>3440.1791823513049</v>
      </c>
      <c r="AE61" s="12">
        <f t="shared" ca="1" si="21"/>
        <v>4021.5332766743013</v>
      </c>
      <c r="AF61" s="12">
        <f t="shared" ca="1" si="21"/>
        <v>2553.3874904338954</v>
      </c>
      <c r="AG61" s="12">
        <f t="shared" ca="1" si="21"/>
        <v>2154.9992594243013</v>
      </c>
      <c r="AH61" s="12">
        <f t="shared" ca="1" si="21"/>
        <v>850.66349196440569</v>
      </c>
      <c r="AI61" s="12">
        <f t="shared" ca="1" si="21"/>
        <v>998.75218027640221</v>
      </c>
    </row>
    <row r="62" spans="7:35">
      <c r="G62"/>
      <c r="H62" s="25" t="s">
        <v>102</v>
      </c>
      <c r="I62" s="12">
        <f t="shared" ca="1" si="19"/>
        <v>4.624599999988277E-2</v>
      </c>
      <c r="J62" s="12">
        <f t="shared" ca="1" si="19"/>
        <v>-1.9703859999999622</v>
      </c>
      <c r="K62" s="12">
        <f t="shared" ca="1" si="19"/>
        <v>2.9150295104909674</v>
      </c>
      <c r="L62" s="12">
        <f t="shared" ca="1" si="19"/>
        <v>-5.4231705233887624</v>
      </c>
      <c r="M62" s="12">
        <f t="shared" ca="1" si="19"/>
        <v>51.993270807910449</v>
      </c>
      <c r="N62" s="12">
        <f t="shared" ca="1" si="19"/>
        <v>-220.78622422354056</v>
      </c>
      <c r="O62" s="12">
        <f t="shared" ca="1" si="19"/>
        <v>-175.2254584827806</v>
      </c>
      <c r="P62" s="12">
        <f t="shared" ca="1" si="19"/>
        <v>-224.81174443080454</v>
      </c>
      <c r="Q62" s="12">
        <f t="shared" ca="1" si="19"/>
        <v>-918.19940672310258</v>
      </c>
      <c r="R62" s="12">
        <f t="shared" ca="1" si="19"/>
        <v>-496.61098375603797</v>
      </c>
      <c r="S62" s="12">
        <f t="shared" ca="1" si="20"/>
        <v>-360.898738630558</v>
      </c>
      <c r="T62" s="12">
        <f t="shared" ca="1" si="20"/>
        <v>215.74532227197051</v>
      </c>
      <c r="U62" s="12">
        <f t="shared" ca="1" si="20"/>
        <v>-219.57192796626077</v>
      </c>
      <c r="V62" s="12">
        <f t="shared" ca="1" si="20"/>
        <v>688.64299702419885</v>
      </c>
      <c r="W62" s="12">
        <f t="shared" ca="1" si="20"/>
        <v>-315.44168364589859</v>
      </c>
      <c r="X62" s="12">
        <f t="shared" ca="1" si="20"/>
        <v>610.14368639342138</v>
      </c>
      <c r="Y62" s="12">
        <f t="shared" ca="1" si="20"/>
        <v>905.88546714450058</v>
      </c>
      <c r="Z62" s="12">
        <f t="shared" ca="1" si="20"/>
        <v>-658.32444586639394</v>
      </c>
      <c r="AA62" s="12">
        <f t="shared" ca="1" si="20"/>
        <v>-3290.2385430824979</v>
      </c>
      <c r="AB62" s="12">
        <f t="shared" ca="1" si="20"/>
        <v>-2525.3429172823999</v>
      </c>
      <c r="AC62" s="12">
        <f t="shared" ca="1" si="21"/>
        <v>-2264.773776994698</v>
      </c>
      <c r="AD62" s="12">
        <f t="shared" ca="1" si="21"/>
        <v>-3727.636863508098</v>
      </c>
      <c r="AE62" s="12">
        <f t="shared" ca="1" si="21"/>
        <v>-3266.895059899698</v>
      </c>
      <c r="AF62" s="12">
        <f t="shared" ca="1" si="21"/>
        <v>-3139.4936987417968</v>
      </c>
      <c r="AG62" s="12">
        <f t="shared" ca="1" si="21"/>
        <v>-3656.8573570163007</v>
      </c>
      <c r="AH62" s="12">
        <f t="shared" ca="1" si="21"/>
        <v>-2443.3207126896014</v>
      </c>
      <c r="AI62" s="12">
        <f t="shared" ca="1" si="21"/>
        <v>-2055.6961728671977</v>
      </c>
    </row>
    <row r="63" spans="7:35">
      <c r="H63" s="25" t="s">
        <v>103</v>
      </c>
      <c r="I63" s="12">
        <f t="shared" ca="1" si="19"/>
        <v>0.21812954000006357</v>
      </c>
      <c r="J63" s="12">
        <f t="shared" ca="1" si="19"/>
        <v>-2.4610540000026049E-2</v>
      </c>
      <c r="K63" s="12">
        <f t="shared" ca="1" si="19"/>
        <v>1.5296760000010181</v>
      </c>
      <c r="L63" s="12">
        <f t="shared" ca="1" si="19"/>
        <v>0.69622980000099233</v>
      </c>
      <c r="M63" s="12">
        <f t="shared" ca="1" si="19"/>
        <v>6.8923022000003584</v>
      </c>
      <c r="N63" s="12">
        <f t="shared" ca="1" si="19"/>
        <v>12.257524699999976</v>
      </c>
      <c r="O63" s="12">
        <f t="shared" ca="1" si="19"/>
        <v>1.4292856000001848</v>
      </c>
      <c r="P63" s="12">
        <f t="shared" ca="1" si="19"/>
        <v>8.0959995999996863</v>
      </c>
      <c r="Q63" s="12">
        <f t="shared" ca="1" si="19"/>
        <v>4.8825494000002436</v>
      </c>
      <c r="R63" s="12">
        <f t="shared" ca="1" si="19"/>
        <v>50.450079000002916</v>
      </c>
      <c r="S63" s="12">
        <f t="shared" ca="1" si="20"/>
        <v>12.041266000000178</v>
      </c>
      <c r="T63" s="12">
        <f t="shared" ca="1" si="20"/>
        <v>-28.772393699989152</v>
      </c>
      <c r="U63" s="12">
        <f t="shared" ca="1" si="20"/>
        <v>135.99576400000024</v>
      </c>
      <c r="V63" s="12">
        <f t="shared" ca="1" si="20"/>
        <v>184.63322300000073</v>
      </c>
      <c r="W63" s="12">
        <f t="shared" ca="1" si="20"/>
        <v>234.00621500000125</v>
      </c>
      <c r="X63" s="12">
        <f t="shared" ca="1" si="20"/>
        <v>219.0076769999996</v>
      </c>
      <c r="Y63" s="12">
        <f t="shared" ca="1" si="20"/>
        <v>150.94259700001203</v>
      </c>
      <c r="Z63" s="12">
        <f t="shared" ca="1" si="20"/>
        <v>91.004545499999949</v>
      </c>
      <c r="AA63" s="12">
        <f t="shared" ca="1" si="20"/>
        <v>92.289906999998493</v>
      </c>
      <c r="AB63" s="12">
        <f t="shared" ca="1" si="20"/>
        <v>154.51510099999905</v>
      </c>
      <c r="AC63" s="12">
        <f t="shared" ca="1" si="21"/>
        <v>190.89298099999905</v>
      </c>
      <c r="AD63" s="12">
        <f t="shared" ca="1" si="21"/>
        <v>279.45958200001405</v>
      </c>
      <c r="AE63" s="12">
        <f t="shared" ca="1" si="21"/>
        <v>384.40258399999766</v>
      </c>
      <c r="AF63" s="12">
        <f t="shared" ca="1" si="21"/>
        <v>472.85880300000281</v>
      </c>
      <c r="AG63" s="12">
        <f t="shared" ca="1" si="21"/>
        <v>284.63097750000816</v>
      </c>
      <c r="AH63" s="12">
        <f t="shared" ca="1" si="21"/>
        <v>434.73096099999748</v>
      </c>
      <c r="AI63" s="12">
        <f t="shared" ca="1" si="21"/>
        <v>502.04469099999915</v>
      </c>
    </row>
    <row r="65" spans="8:9">
      <c r="H65" s="29" t="s">
        <v>105</v>
      </c>
      <c r="I65" s="29"/>
    </row>
  </sheetData>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"Option 5A, Option 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106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0.58975419473376345</v>
      </c>
      <c r="D6" s="31">
        <v>0.51589553400183774</v>
      </c>
      <c r="E6" s="31">
        <v>0.52659649596413793</v>
      </c>
      <c r="F6" s="31">
        <v>0.63244910265872223</v>
      </c>
      <c r="G6" s="31">
        <v>0.60260359285556264</v>
      </c>
      <c r="H6" s="31">
        <v>0.61880001688124042</v>
      </c>
      <c r="I6" s="31">
        <v>0.63336131011260655</v>
      </c>
      <c r="J6" s="31">
        <v>0.57204657271643156</v>
      </c>
      <c r="K6" s="31">
        <v>0.55467970685734758</v>
      </c>
      <c r="L6" s="31">
        <v>0.56396894589455238</v>
      </c>
      <c r="M6" s="31">
        <v>0.61287194166155523</v>
      </c>
      <c r="N6" s="31">
        <v>0.60847670892114769</v>
      </c>
      <c r="O6" s="31">
        <v>0.53240528669932052</v>
      </c>
      <c r="P6" s="31">
        <v>0.52114555646425398</v>
      </c>
      <c r="Q6" s="31">
        <v>0.54672231086971335</v>
      </c>
      <c r="R6" s="31">
        <v>0.52000321131092608</v>
      </c>
      <c r="S6" s="31">
        <v>0.54459204236070913</v>
      </c>
      <c r="T6" s="31">
        <v>0.42406869680794052</v>
      </c>
      <c r="U6" s="31">
        <v>0.42202119107338093</v>
      </c>
      <c r="V6" s="31" t="s">
        <v>110</v>
      </c>
      <c r="W6" s="31" t="s">
        <v>110</v>
      </c>
      <c r="X6" s="31" t="s">
        <v>110</v>
      </c>
      <c r="Y6" s="31" t="s">
        <v>110</v>
      </c>
      <c r="Z6" s="31" t="s">
        <v>110</v>
      </c>
      <c r="AA6" s="31" t="s">
        <v>110</v>
      </c>
      <c r="AB6" s="31" t="s">
        <v>110</v>
      </c>
      <c r="AC6" s="31" t="s">
        <v>110</v>
      </c>
    </row>
    <row r="7" spans="1:29">
      <c r="A7" s="11" t="s">
        <v>28</v>
      </c>
      <c r="B7" s="11" t="s">
        <v>94</v>
      </c>
      <c r="C7" s="31">
        <v>0.68747192538699076</v>
      </c>
      <c r="D7" s="31">
        <v>0.60096520870043013</v>
      </c>
      <c r="E7" s="31">
        <v>0.65670033692423646</v>
      </c>
      <c r="F7" s="31">
        <v>0.62611842675771989</v>
      </c>
      <c r="G7" s="31">
        <v>0.63886416880072616</v>
      </c>
      <c r="H7" s="31">
        <v>0.64458768017029844</v>
      </c>
      <c r="I7" s="31">
        <v>0.6653803427312307</v>
      </c>
      <c r="J7" s="31">
        <v>0.63981464533144383</v>
      </c>
      <c r="K7" s="31">
        <v>0.51108575421193525</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8.1429968824857285E-2</v>
      </c>
      <c r="D8" s="31">
        <v>6.6133913653146068E-2</v>
      </c>
      <c r="E8" s="31">
        <v>0.12904214676951092</v>
      </c>
      <c r="F8" s="31">
        <v>0.1608613430884564</v>
      </c>
      <c r="G8" s="31">
        <v>0.17037799869334075</v>
      </c>
      <c r="H8" s="31">
        <v>0.19676804226112046</v>
      </c>
      <c r="I8" s="31">
        <v>0.22656331365240748</v>
      </c>
      <c r="J8" s="31">
        <v>0.25856411707561611</v>
      </c>
      <c r="K8" s="31">
        <v>0.2353623106655236</v>
      </c>
      <c r="L8" s="31">
        <v>0.23063407062310795</v>
      </c>
      <c r="M8" s="31">
        <v>0.31432085778424246</v>
      </c>
      <c r="N8" s="31">
        <v>0.35858428684880594</v>
      </c>
      <c r="O8" s="31">
        <v>0.27178027578480435</v>
      </c>
      <c r="P8" s="31">
        <v>0.28869062390964584</v>
      </c>
      <c r="Q8" s="31">
        <v>0.28800922942959867</v>
      </c>
      <c r="R8" s="31">
        <v>0.305371036546563</v>
      </c>
      <c r="S8" s="31">
        <v>0.2942891822187817</v>
      </c>
      <c r="T8" s="31">
        <v>0.25514226012101188</v>
      </c>
      <c r="U8" s="31">
        <v>0.20865010933366313</v>
      </c>
      <c r="V8" s="31">
        <v>0.24123205604480821</v>
      </c>
      <c r="W8" s="31">
        <v>0.25836973960261633</v>
      </c>
      <c r="X8" s="31">
        <v>0.20058190069163856</v>
      </c>
      <c r="Y8" s="31">
        <v>0.23624741344430941</v>
      </c>
      <c r="Z8" s="31">
        <v>0.286217930612437</v>
      </c>
      <c r="AA8" s="31">
        <v>0.28053023348867862</v>
      </c>
      <c r="AB8" s="31">
        <v>0.27449378618839149</v>
      </c>
      <c r="AC8" s="31">
        <v>0.28268503153980135</v>
      </c>
    </row>
    <row r="9" spans="1:29">
      <c r="A9" s="11" t="s">
        <v>28</v>
      </c>
      <c r="B9" s="11" t="s">
        <v>20</v>
      </c>
      <c r="C9" s="31">
        <v>9.8659309799789176E-3</v>
      </c>
      <c r="D9" s="31">
        <v>9.4577312082894278E-3</v>
      </c>
      <c r="E9" s="31">
        <v>2.9849213206884433E-2</v>
      </c>
      <c r="F9" s="31">
        <v>3.6805239726027401E-2</v>
      </c>
      <c r="G9" s="31">
        <v>2.5521936073059363E-2</v>
      </c>
      <c r="H9" s="31">
        <v>5.5965883561643837E-2</v>
      </c>
      <c r="I9" s="31">
        <v>4.3901029680365293E-2</v>
      </c>
      <c r="J9" s="31">
        <v>0.24057422374429221</v>
      </c>
      <c r="K9" s="31">
        <v>9.3455068493150675E-2</v>
      </c>
      <c r="L9" s="31">
        <v>0.24397712328767124</v>
      </c>
      <c r="M9" s="31">
        <v>0.16025269406392692</v>
      </c>
      <c r="N9" s="31">
        <v>0.20119463470319635</v>
      </c>
      <c r="O9" s="31">
        <v>0.18287311643835616</v>
      </c>
      <c r="P9" s="31">
        <v>0.21677658675799086</v>
      </c>
      <c r="Q9" s="31">
        <v>0.23690107305936076</v>
      </c>
      <c r="R9" s="31">
        <v>0.24812899543378997</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3.0953292617068948E-3</v>
      </c>
      <c r="D10" s="31">
        <v>2.4121328011463476E-3</v>
      </c>
      <c r="E10" s="31">
        <v>5.3847166200187086E-3</v>
      </c>
      <c r="F10" s="31">
        <v>5.7556344540163886E-3</v>
      </c>
      <c r="G10" s="31">
        <v>4.4459315812426766E-3</v>
      </c>
      <c r="H10" s="31">
        <v>6.396367907912425E-3</v>
      </c>
      <c r="I10" s="31">
        <v>5.0091394097852484E-3</v>
      </c>
      <c r="J10" s="31">
        <v>2.160438077287638E-2</v>
      </c>
      <c r="K10" s="31">
        <v>1.3547124887015049E-2</v>
      </c>
      <c r="L10" s="31">
        <v>2.688386768326817E-2</v>
      </c>
      <c r="M10" s="31">
        <v>4.1762257485858947E-2</v>
      </c>
      <c r="N10" s="31">
        <v>7.7232261169771957E-2</v>
      </c>
      <c r="O10" s="31">
        <v>4.4624012076743859E-2</v>
      </c>
      <c r="P10" s="31">
        <v>6.0547131782836584E-2</v>
      </c>
      <c r="Q10" s="31">
        <v>5.1773536529275022E-2</v>
      </c>
      <c r="R10" s="31">
        <v>4.9391618326111247E-2</v>
      </c>
      <c r="S10" s="31">
        <v>0.10743597335275164</v>
      </c>
      <c r="T10" s="31">
        <v>9.1950360599444378E-2</v>
      </c>
      <c r="U10" s="31">
        <v>5.2134270823562902E-2</v>
      </c>
      <c r="V10" s="31">
        <v>6.1623938429843615E-2</v>
      </c>
      <c r="W10" s="31">
        <v>0.10675483664218072</v>
      </c>
      <c r="X10" s="31">
        <v>6.2978404438259125E-2</v>
      </c>
      <c r="Y10" s="31">
        <v>7.8660348839235644E-2</v>
      </c>
      <c r="Z10" s="31">
        <v>8.6168030959169459E-2</v>
      </c>
      <c r="AA10" s="31">
        <v>5.6793619789142255E-2</v>
      </c>
      <c r="AB10" s="31">
        <v>7.852123806368641E-2</v>
      </c>
      <c r="AC10" s="31">
        <v>7.1865547885615819E-2</v>
      </c>
    </row>
    <row r="11" spans="1:29">
      <c r="A11" s="11" t="s">
        <v>28</v>
      </c>
      <c r="B11" s="11" t="s">
        <v>96</v>
      </c>
      <c r="C11" s="31">
        <v>0.26711681967514156</v>
      </c>
      <c r="D11" s="31">
        <v>0.24446344145118204</v>
      </c>
      <c r="E11" s="31">
        <v>0.25063263231449895</v>
      </c>
      <c r="F11" s="31">
        <v>0.24172706294359023</v>
      </c>
      <c r="G11" s="31">
        <v>0.20166879855817821</v>
      </c>
      <c r="H11" s="31">
        <v>0.24164613578019459</v>
      </c>
      <c r="I11" s="31">
        <v>0.26175082169944769</v>
      </c>
      <c r="J11" s="31">
        <v>0.25642378510990976</v>
      </c>
      <c r="K11" s="31">
        <v>0.25166041853843651</v>
      </c>
      <c r="L11" s="31">
        <v>0.24079273111012547</v>
      </c>
      <c r="M11" s="31">
        <v>0.25652842427479461</v>
      </c>
      <c r="N11" s="31">
        <v>0.26191031281590044</v>
      </c>
      <c r="O11" s="31">
        <v>0.23999484704305565</v>
      </c>
      <c r="P11" s="31">
        <v>0.22125617451033033</v>
      </c>
      <c r="Q11" s="31">
        <v>0.27204838771205614</v>
      </c>
      <c r="R11" s="31">
        <v>0.24794489239129092</v>
      </c>
      <c r="S11" s="31">
        <v>0.22811599730366733</v>
      </c>
      <c r="T11" s="31">
        <v>0.21497387395796602</v>
      </c>
      <c r="U11" s="31">
        <v>0.20714249534146473</v>
      </c>
      <c r="V11" s="31">
        <v>0.23581773864399963</v>
      </c>
      <c r="W11" s="31">
        <v>0.24778285705849795</v>
      </c>
      <c r="X11" s="31">
        <v>0.2320203673553515</v>
      </c>
      <c r="Y11" s="31">
        <v>0.21926520272415204</v>
      </c>
      <c r="Z11" s="31">
        <v>0.27013559487081623</v>
      </c>
      <c r="AA11" s="31">
        <v>0.26016393042933611</v>
      </c>
      <c r="AB11" s="31">
        <v>0.25774468986686661</v>
      </c>
      <c r="AC11" s="31">
        <v>0.25350274053035576</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0.32725580863055681</v>
      </c>
      <c r="D13" s="31">
        <v>0.33378081935926052</v>
      </c>
      <c r="E13" s="31">
        <v>0.34023871171419667</v>
      </c>
      <c r="F13" s="31">
        <v>0.35438271129798266</v>
      </c>
      <c r="G13" s="31">
        <v>0.37093769579727598</v>
      </c>
      <c r="H13" s="31">
        <v>0.36178501237028876</v>
      </c>
      <c r="I13" s="31">
        <v>0.35739146259348126</v>
      </c>
      <c r="J13" s="31">
        <v>0.34704202679739077</v>
      </c>
      <c r="K13" s="31">
        <v>0.36264911928094312</v>
      </c>
      <c r="L13" s="31">
        <v>0.35120447336797034</v>
      </c>
      <c r="M13" s="31">
        <v>0.34324429752119934</v>
      </c>
      <c r="N13" s="31">
        <v>0.33763560656113734</v>
      </c>
      <c r="O13" s="31">
        <v>0.34666276405474755</v>
      </c>
      <c r="P13" s="31">
        <v>0.35707819390536977</v>
      </c>
      <c r="Q13" s="31">
        <v>0.34729969090347873</v>
      </c>
      <c r="R13" s="31">
        <v>0.34551532583937156</v>
      </c>
      <c r="S13" s="31">
        <v>0.3343932146925242</v>
      </c>
      <c r="T13" s="31">
        <v>0.33590752357678205</v>
      </c>
      <c r="U13" s="31">
        <v>0.33069731824362081</v>
      </c>
      <c r="V13" s="31">
        <v>0.321334003081784</v>
      </c>
      <c r="W13" s="31">
        <v>0.3158054334491161</v>
      </c>
      <c r="X13" s="31">
        <v>0.32428886778928401</v>
      </c>
      <c r="Y13" s="31">
        <v>0.3349614613245569</v>
      </c>
      <c r="Z13" s="31">
        <v>0.32787442039835024</v>
      </c>
      <c r="AA13" s="31">
        <v>0.32073534502152978</v>
      </c>
      <c r="AB13" s="31">
        <v>0.31824503671307469</v>
      </c>
      <c r="AC13" s="31">
        <v>0.31680293431844864</v>
      </c>
    </row>
    <row r="14" spans="1:29">
      <c r="A14" s="11" t="s">
        <v>28</v>
      </c>
      <c r="B14" s="11" t="s">
        <v>99</v>
      </c>
      <c r="C14" s="31">
        <v>0.26371313085916531</v>
      </c>
      <c r="D14" s="31">
        <v>0.22219304297358924</v>
      </c>
      <c r="E14" s="31">
        <v>0.23440127828003249</v>
      </c>
      <c r="F14" s="31">
        <v>0.24660116664892504</v>
      </c>
      <c r="G14" s="31">
        <v>0.24425914045407687</v>
      </c>
      <c r="H14" s="31">
        <v>0.22416879260777417</v>
      </c>
      <c r="I14" s="31">
        <v>0.23528241487776985</v>
      </c>
      <c r="J14" s="31">
        <v>0.2414321031499829</v>
      </c>
      <c r="K14" s="31">
        <v>0.24458970398501403</v>
      </c>
      <c r="L14" s="31">
        <v>0.24367860402622477</v>
      </c>
      <c r="M14" s="31">
        <v>0.240261014942242</v>
      </c>
      <c r="N14" s="31">
        <v>0.23310933643513257</v>
      </c>
      <c r="O14" s="31">
        <v>0.23936167273299877</v>
      </c>
      <c r="P14" s="31">
        <v>0.24022663942535827</v>
      </c>
      <c r="Q14" s="31">
        <v>0.20630605692242651</v>
      </c>
      <c r="R14" s="31">
        <v>0.21593163293136336</v>
      </c>
      <c r="S14" s="31">
        <v>0.21078180412614217</v>
      </c>
      <c r="T14" s="31">
        <v>0.19947008324532975</v>
      </c>
      <c r="U14" s="31">
        <v>0.20764764331522659</v>
      </c>
      <c r="V14" s="31">
        <v>0.20433467230836969</v>
      </c>
      <c r="W14" s="31">
        <v>0.19702697511684231</v>
      </c>
      <c r="X14" s="31">
        <v>0.19848806540523359</v>
      </c>
      <c r="Y14" s="31">
        <v>0.20086022729529188</v>
      </c>
      <c r="Z14" s="31">
        <v>0.17534399085074973</v>
      </c>
      <c r="AA14" s="31">
        <v>0.17616956917865864</v>
      </c>
      <c r="AB14" s="31">
        <v>0.18645035979472646</v>
      </c>
      <c r="AC14" s="31">
        <v>0.17862927666076209</v>
      </c>
    </row>
    <row r="15" spans="1:29">
      <c r="A15" s="11" t="s">
        <v>28</v>
      </c>
      <c r="B15" s="11" t="s">
        <v>24</v>
      </c>
      <c r="C15" s="31">
        <v>4.7621904271259057E-2</v>
      </c>
      <c r="D15" s="31">
        <v>4.7179481292934769E-2</v>
      </c>
      <c r="E15" s="31">
        <v>7.3523769381028684E-2</v>
      </c>
      <c r="F15" s="31">
        <v>0.11143292851204184</v>
      </c>
      <c r="G15" s="31">
        <v>0.15257649276807955</v>
      </c>
      <c r="H15" s="31">
        <v>0.17478005042936021</v>
      </c>
      <c r="I15" s="31">
        <v>0.17632337906503237</v>
      </c>
      <c r="J15" s="31">
        <v>0.19218464203311084</v>
      </c>
      <c r="K15" s="31">
        <v>0.18629202103218598</v>
      </c>
      <c r="L15" s="31">
        <v>0.20217764909005193</v>
      </c>
      <c r="M15" s="31">
        <v>0.19396297034627819</v>
      </c>
      <c r="N15" s="31">
        <v>0.18907281468757944</v>
      </c>
      <c r="O15" s="31">
        <v>0.18983221130204642</v>
      </c>
      <c r="P15" s="31">
        <v>0.19206876287325295</v>
      </c>
      <c r="Q15" s="31">
        <v>0.17336653408051039</v>
      </c>
      <c r="R15" s="31">
        <v>0.17625591525592707</v>
      </c>
      <c r="S15" s="31">
        <v>0.19299739067383853</v>
      </c>
      <c r="T15" s="31">
        <v>0.18265965528194894</v>
      </c>
      <c r="U15" s="31">
        <v>0.20167979032300518</v>
      </c>
      <c r="V15" s="31">
        <v>0.19684568453443982</v>
      </c>
      <c r="W15" s="31">
        <v>0.18932010384557027</v>
      </c>
      <c r="X15" s="31">
        <v>0.18660203533219513</v>
      </c>
      <c r="Y15" s="31">
        <v>0.194043685726662</v>
      </c>
      <c r="Z15" s="31">
        <v>0.16331449662898687</v>
      </c>
      <c r="AA15" s="31">
        <v>0.16240654201114144</v>
      </c>
      <c r="AB15" s="31">
        <v>0.16616557022004624</v>
      </c>
      <c r="AC15" s="31">
        <v>0.15991481782504915</v>
      </c>
    </row>
    <row r="16" spans="1:29">
      <c r="A16" s="11" t="s">
        <v>28</v>
      </c>
      <c r="B16" s="11" t="s">
        <v>100</v>
      </c>
      <c r="C16" s="31">
        <v>7.6295029313940887E-2</v>
      </c>
      <c r="D16" s="31">
        <v>0.12588059290264389</v>
      </c>
      <c r="E16" s="31">
        <v>0.13024250670930007</v>
      </c>
      <c r="F16" s="31">
        <v>0.19280390552296525</v>
      </c>
      <c r="G16" s="31">
        <v>9.8648863192964481E-2</v>
      </c>
      <c r="H16" s="31">
        <v>0.13767219825905011</v>
      </c>
      <c r="I16" s="31">
        <v>0.14767636729837491</v>
      </c>
      <c r="J16" s="31">
        <v>0.19764315439449537</v>
      </c>
      <c r="K16" s="31">
        <v>0.20295009292395313</v>
      </c>
      <c r="L16" s="31">
        <v>0.19144092992880873</v>
      </c>
      <c r="M16" s="31">
        <v>0.20086958778713368</v>
      </c>
      <c r="N16" s="31">
        <v>0.19837376086334083</v>
      </c>
      <c r="O16" s="31">
        <v>0.21339252648011173</v>
      </c>
      <c r="P16" s="31">
        <v>0.20859889365167447</v>
      </c>
      <c r="Q16" s="31">
        <v>0.20400524856749699</v>
      </c>
      <c r="R16" s="31">
        <v>0.19911166902477159</v>
      </c>
      <c r="S16" s="31">
        <v>0.19201476176167442</v>
      </c>
      <c r="T16" s="31">
        <v>0.17823443569008665</v>
      </c>
      <c r="U16" s="31">
        <v>0.19979853241486512</v>
      </c>
      <c r="V16" s="31">
        <v>0.18989649516874407</v>
      </c>
      <c r="W16" s="31">
        <v>0.17172605559191623</v>
      </c>
      <c r="X16" s="31">
        <v>0.17333769599630544</v>
      </c>
      <c r="Y16" s="31">
        <v>0.16543907256307763</v>
      </c>
      <c r="Z16" s="31">
        <v>0.1725411659452305</v>
      </c>
      <c r="AA16" s="31">
        <v>0.1566794873871227</v>
      </c>
      <c r="AB16" s="31">
        <v>0.14961601687543263</v>
      </c>
      <c r="AC16" s="31">
        <v>0.13088015365903771</v>
      </c>
    </row>
    <row r="17" spans="1:29">
      <c r="A17" s="11" t="s">
        <v>28</v>
      </c>
      <c r="B17" s="11" t="s">
        <v>46</v>
      </c>
      <c r="C17" s="31">
        <v>7.920158555295484E-2</v>
      </c>
      <c r="D17" s="31">
        <v>8.0894489727629776E-2</v>
      </c>
      <c r="E17" s="31">
        <v>8.6559473214357696E-2</v>
      </c>
      <c r="F17" s="31">
        <v>8.496711517302824E-2</v>
      </c>
      <c r="G17" s="31">
        <v>8.2075024091905591E-2</v>
      </c>
      <c r="H17" s="31">
        <v>7.6845838047705367E-2</v>
      </c>
      <c r="I17" s="31">
        <v>7.5483031277352522E-2</v>
      </c>
      <c r="J17" s="31">
        <v>7.4608948115575627E-2</v>
      </c>
      <c r="K17" s="31">
        <v>7.2659797081762192E-2</v>
      </c>
      <c r="L17" s="31">
        <v>7.185185531779735E-2</v>
      </c>
      <c r="M17" s="31">
        <v>7.1829770890009137E-2</v>
      </c>
      <c r="N17" s="31">
        <v>6.9450001366849659E-2</v>
      </c>
      <c r="O17" s="31">
        <v>6.905996644196552E-2</v>
      </c>
      <c r="P17" s="31">
        <v>6.8962840066987233E-2</v>
      </c>
      <c r="Q17" s="31">
        <v>6.4745333995225932E-2</v>
      </c>
      <c r="R17" s="31">
        <v>6.3978598478811724E-2</v>
      </c>
      <c r="S17" s="31">
        <v>6.5822982442117664E-2</v>
      </c>
      <c r="T17" s="31">
        <v>6.333958759897769E-2</v>
      </c>
      <c r="U17" s="31">
        <v>6.5741847561071973E-2</v>
      </c>
      <c r="V17" s="31">
        <v>6.4121866672589081E-2</v>
      </c>
      <c r="W17" s="31">
        <v>6.2237699356546994E-2</v>
      </c>
      <c r="X17" s="31">
        <v>6.3354474850391154E-2</v>
      </c>
      <c r="Y17" s="31">
        <v>6.4942926037744375E-2</v>
      </c>
      <c r="Z17" s="31">
        <v>6.0612137153328874E-2</v>
      </c>
      <c r="AA17" s="31">
        <v>6.0657202553556701E-2</v>
      </c>
      <c r="AB17" s="31">
        <v>6.1425068538034734E-2</v>
      </c>
      <c r="AC17" s="31">
        <v>5.9690282786873203E-2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0.57902769875073312</v>
      </c>
      <c r="D21" s="31">
        <v>0.48206953329276886</v>
      </c>
      <c r="E21" s="31">
        <v>0.4436341476316551</v>
      </c>
      <c r="F21" s="31">
        <v>0.64155818566461398</v>
      </c>
      <c r="G21" s="31">
        <v>0.58503704379360277</v>
      </c>
      <c r="H21" s="31">
        <v>0.64436357039187209</v>
      </c>
      <c r="I21" s="31">
        <v>0.66977001025742844</v>
      </c>
      <c r="J21" s="31">
        <v>0.54166605452981265</v>
      </c>
      <c r="K21" s="31">
        <v>0.53995472255310695</v>
      </c>
      <c r="L21" s="31">
        <v>0.55166858579842504</v>
      </c>
      <c r="M21" s="31">
        <v>0.60821585197595351</v>
      </c>
      <c r="N21" s="31">
        <v>0.62317974935120402</v>
      </c>
      <c r="O21" s="31">
        <v>0.54914830327518815</v>
      </c>
      <c r="P21" s="31">
        <v>0.48841421930948398</v>
      </c>
      <c r="Q21" s="31">
        <v>0.54607382313327424</v>
      </c>
      <c r="R21" s="31">
        <v>0.54826234354981773</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3.5440019198837692E-3</v>
      </c>
      <c r="D23" s="31">
        <v>1.6047783572021585E-3</v>
      </c>
      <c r="E23" s="31">
        <v>7.8706646948941458E-2</v>
      </c>
      <c r="F23" s="31">
        <v>0.16959627957658779</v>
      </c>
      <c r="G23" s="31">
        <v>0.20273100871731006</v>
      </c>
      <c r="H23" s="31">
        <v>0.17288859485263597</v>
      </c>
      <c r="I23" s="31">
        <v>0.28695957866334576</v>
      </c>
      <c r="J23" s="31">
        <v>0.27762917704441681</v>
      </c>
      <c r="K23" s="31">
        <v>0.25169336342880866</v>
      </c>
      <c r="L23" s="31">
        <v>0.21383680987961809</v>
      </c>
      <c r="M23" s="31">
        <v>0.36530004669987548</v>
      </c>
      <c r="N23" s="31">
        <v>0.43104249688667495</v>
      </c>
      <c r="O23" s="31">
        <v>0.27590356475716066</v>
      </c>
      <c r="P23" s="31">
        <v>0.29199050435865503</v>
      </c>
      <c r="Q23" s="31">
        <v>0.31579976131174758</v>
      </c>
      <c r="R23" s="31">
        <v>0.3614613428808634</v>
      </c>
      <c r="S23" s="31">
        <v>0.35320937110834372</v>
      </c>
      <c r="T23" s="31">
        <v>0.28870996782897468</v>
      </c>
      <c r="U23" s="31">
        <v>0.23822993462017408</v>
      </c>
      <c r="V23" s="31">
        <v>0.28738216064757161</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5.1688289024609828E-4</v>
      </c>
      <c r="D25" s="31">
        <v>2.2829983224273429E-4</v>
      </c>
      <c r="E25" s="31">
        <v>1.5498566857808868E-3</v>
      </c>
      <c r="F25" s="31">
        <v>1.4605703883521593E-3</v>
      </c>
      <c r="G25" s="31">
        <v>1.1988833644963042E-3</v>
      </c>
      <c r="H25" s="31">
        <v>2.3538149044917363E-4</v>
      </c>
      <c r="I25" s="31">
        <v>7.8513600968509737E-5</v>
      </c>
      <c r="J25" s="31">
        <v>5.9972288303660236E-3</v>
      </c>
      <c r="K25" s="31">
        <v>1.1441893299684305E-3</v>
      </c>
      <c r="L25" s="31">
        <v>6.6200156576682661E-3</v>
      </c>
      <c r="M25" s="31">
        <v>1.4125292657747566E-2</v>
      </c>
      <c r="N25" s="31">
        <v>4.8628444545984952E-2</v>
      </c>
      <c r="O25" s="31">
        <v>2.0103286619434464E-2</v>
      </c>
      <c r="P25" s="31">
        <v>4.4266463583560026E-2</v>
      </c>
      <c r="Q25" s="31">
        <v>1.8425545411616683E-2</v>
      </c>
      <c r="R25" s="31">
        <v>3.0972338925384278E-2</v>
      </c>
      <c r="S25" s="31">
        <v>7.533359838951284E-2</v>
      </c>
      <c r="T25" s="31">
        <v>8.4765117712569948E-2</v>
      </c>
      <c r="U25" s="31">
        <v>3.9710984070400343E-2</v>
      </c>
      <c r="V25" s="31">
        <v>3.9296108094837315E-2</v>
      </c>
      <c r="W25" s="31">
        <v>8.4284814559105262E-2</v>
      </c>
      <c r="X25" s="31">
        <v>5.1842710813869784E-2</v>
      </c>
      <c r="Y25" s="31">
        <v>8.3563610341311462E-2</v>
      </c>
      <c r="Z25" s="31">
        <v>6.2610692125463593E-2</v>
      </c>
      <c r="AA25" s="31">
        <v>5.107242635782433E-2</v>
      </c>
      <c r="AB25" s="31">
        <v>5.2171843552187083E-2</v>
      </c>
      <c r="AC25" s="31">
        <v>6.0004206812663156E-2</v>
      </c>
    </row>
    <row r="26" spans="1:29" s="10" customFormat="1">
      <c r="A26" s="11" t="s">
        <v>111</v>
      </c>
      <c r="B26" s="11" t="s">
        <v>96</v>
      </c>
      <c r="C26" s="31">
        <v>9.2249476920294768E-2</v>
      </c>
      <c r="D26" s="31">
        <v>0.12903376011573756</v>
      </c>
      <c r="E26" s="31">
        <v>0.13509233464442333</v>
      </c>
      <c r="F26" s="31">
        <v>0.13576204507437045</v>
      </c>
      <c r="G26" s="31">
        <v>0.11396435327094352</v>
      </c>
      <c r="H26" s="31">
        <v>0.16410943464894437</v>
      </c>
      <c r="I26" s="31">
        <v>0.13679719471947194</v>
      </c>
      <c r="J26" s="31">
        <v>0.13889615262896152</v>
      </c>
      <c r="K26" s="31">
        <v>0.13510867263438672</v>
      </c>
      <c r="L26" s="31">
        <v>0.1203687505764275</v>
      </c>
      <c r="M26" s="31">
        <v>0.14437105203671052</v>
      </c>
      <c r="N26" s="31">
        <v>0.15103900447579005</v>
      </c>
      <c r="O26" s="31">
        <v>0.14082161218861608</v>
      </c>
      <c r="P26" s="31">
        <v>0.12120357927573579</v>
      </c>
      <c r="Q26" s="31">
        <v>0.17118431461639314</v>
      </c>
      <c r="R26" s="31">
        <v>0.14208677652696775</v>
      </c>
      <c r="S26" s="31">
        <v>0.12325081784890818</v>
      </c>
      <c r="T26" s="31">
        <v>0.12345511076450109</v>
      </c>
      <c r="U26" s="31">
        <v>0.11805028459695285</v>
      </c>
      <c r="V26" s="31">
        <v>0.1315560707988607</v>
      </c>
      <c r="W26" s="31">
        <v>0.13624002644785022</v>
      </c>
      <c r="X26" s="31">
        <v>0.12497006537366062</v>
      </c>
      <c r="Y26" s="31">
        <v>0.10827715968172161</v>
      </c>
      <c r="Z26" s="31">
        <v>0.16270273497897736</v>
      </c>
      <c r="AA26" s="31">
        <v>0.15870029223744286</v>
      </c>
      <c r="AB26" s="31">
        <v>0.15466228789728287</v>
      </c>
      <c r="AC26" s="31">
        <v>0.15102516144491163</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0.36220822077238513</v>
      </c>
      <c r="D28" s="31">
        <v>0.33883326656532364</v>
      </c>
      <c r="E28" s="31">
        <v>0.34017640531942933</v>
      </c>
      <c r="F28" s="31">
        <v>0.35399041739770448</v>
      </c>
      <c r="G28" s="31">
        <v>0.35862702703938754</v>
      </c>
      <c r="H28" s="31">
        <v>0.3636333755010388</v>
      </c>
      <c r="I28" s="31">
        <v>0.34493718392507222</v>
      </c>
      <c r="J28" s="31">
        <v>0.33924637041568234</v>
      </c>
      <c r="K28" s="31">
        <v>0.33752433533496556</v>
      </c>
      <c r="L28" s="31">
        <v>0.34002243743646177</v>
      </c>
      <c r="M28" s="31">
        <v>0.33156859810407818</v>
      </c>
      <c r="N28" s="31">
        <v>0.32728617416993244</v>
      </c>
      <c r="O28" s="31">
        <v>0.33813321668013546</v>
      </c>
      <c r="P28" s="31">
        <v>0.33926199384817274</v>
      </c>
      <c r="Q28" s="31">
        <v>0.34573901584225186</v>
      </c>
      <c r="R28" s="31">
        <v>0.32743071899813864</v>
      </c>
      <c r="S28" s="31">
        <v>0.31944105836449532</v>
      </c>
      <c r="T28" s="31">
        <v>0.30465116062078906</v>
      </c>
      <c r="U28" s="31">
        <v>0.31751229038146506</v>
      </c>
      <c r="V28" s="31">
        <v>0.29999536544790745</v>
      </c>
      <c r="W28" s="31">
        <v>0.29192210080602016</v>
      </c>
      <c r="X28" s="31">
        <v>0.30283149707625939</v>
      </c>
      <c r="Y28" s="31">
        <v>0.30722164336410629</v>
      </c>
      <c r="Z28" s="31">
        <v>0.31853577926108806</v>
      </c>
      <c r="AA28" s="31">
        <v>0.29420258540063071</v>
      </c>
      <c r="AB28" s="31">
        <v>0.29260720285191311</v>
      </c>
      <c r="AC28" s="31">
        <v>0.27507216770174908</v>
      </c>
    </row>
    <row r="29" spans="1:29" s="10" customFormat="1">
      <c r="A29" s="11" t="s">
        <v>111</v>
      </c>
      <c r="B29" s="11" t="s">
        <v>99</v>
      </c>
      <c r="C29" s="31">
        <v>0.2689314339371715</v>
      </c>
      <c r="D29" s="31">
        <v>0.2120625099253689</v>
      </c>
      <c r="E29" s="31">
        <v>0.22173265370736145</v>
      </c>
      <c r="F29" s="31">
        <v>0.24467543598183708</v>
      </c>
      <c r="G29" s="31">
        <v>0.24650210978491788</v>
      </c>
      <c r="H29" s="31">
        <v>0.22424463415935689</v>
      </c>
      <c r="I29" s="31">
        <v>0.2322570581478921</v>
      </c>
      <c r="J29" s="31">
        <v>0.24498622083645291</v>
      </c>
      <c r="K29" s="31">
        <v>0.24447725099312753</v>
      </c>
      <c r="L29" s="31">
        <v>0.24656426708308871</v>
      </c>
      <c r="M29" s="31">
        <v>0.24282829530926345</v>
      </c>
      <c r="N29" s="31">
        <v>0.2365920968834643</v>
      </c>
      <c r="O29" s="31">
        <v>0.24960656694446848</v>
      </c>
      <c r="P29" s="31">
        <v>0.24788281517601107</v>
      </c>
      <c r="Q29" s="31">
        <v>0.21133181065369791</v>
      </c>
      <c r="R29" s="31">
        <v>0.21538806323774395</v>
      </c>
      <c r="S29" s="31">
        <v>0.22134431483749253</v>
      </c>
      <c r="T29" s="31">
        <v>0.2081436896452063</v>
      </c>
      <c r="U29" s="31">
        <v>0.21371108141146916</v>
      </c>
      <c r="V29" s="31">
        <v>0.20311830470391926</v>
      </c>
      <c r="W29" s="31">
        <v>0.19666931991455236</v>
      </c>
      <c r="X29" s="31">
        <v>0.20347088615308048</v>
      </c>
      <c r="Y29" s="31">
        <v>0.20504866513572542</v>
      </c>
      <c r="Z29" s="31">
        <v>0.18489731058511419</v>
      </c>
      <c r="AA29" s="31">
        <v>0.17397811605957583</v>
      </c>
      <c r="AB29" s="31">
        <v>0.18663914376163565</v>
      </c>
      <c r="AC29" s="31">
        <v>0.17687902675487002</v>
      </c>
    </row>
    <row r="30" spans="1:29" s="10" customFormat="1">
      <c r="A30" s="11" t="s">
        <v>111</v>
      </c>
      <c r="B30" s="11" t="s">
        <v>24</v>
      </c>
      <c r="C30" s="31">
        <v>4.7089837899543373E-2</v>
      </c>
      <c r="D30" s="31">
        <v>5.7234207534409658E-2</v>
      </c>
      <c r="E30" s="31">
        <v>0.12260182301754553</v>
      </c>
      <c r="F30" s="31">
        <v>0.23798589616131369</v>
      </c>
      <c r="G30" s="31">
        <v>0.24361552984512394</v>
      </c>
      <c r="H30" s="31">
        <v>0.22378685251733324</v>
      </c>
      <c r="I30" s="31">
        <v>0.22533751174232233</v>
      </c>
      <c r="J30" s="31">
        <v>0.24153551168068019</v>
      </c>
      <c r="K30" s="31">
        <v>0.23038604103032886</v>
      </c>
      <c r="L30" s="31">
        <v>0.23923608241708633</v>
      </c>
      <c r="M30" s="31">
        <v>0.22373359434092807</v>
      </c>
      <c r="N30" s="31">
        <v>0.21331619613844088</v>
      </c>
      <c r="O30" s="31">
        <v>0.22079712942042157</v>
      </c>
      <c r="P30" s="31">
        <v>0.22148057393252021</v>
      </c>
      <c r="Q30" s="31">
        <v>0.20831750557069692</v>
      </c>
      <c r="R30" s="31">
        <v>0.20660741166793001</v>
      </c>
      <c r="S30" s="31">
        <v>0.21411770308122768</v>
      </c>
      <c r="T30" s="31">
        <v>0.20604532329638778</v>
      </c>
      <c r="U30" s="31">
        <v>0.23021447515053517</v>
      </c>
      <c r="V30" s="31">
        <v>0.2070632897272002</v>
      </c>
      <c r="W30" s="31">
        <v>0.18942788060345875</v>
      </c>
      <c r="X30" s="31">
        <v>0.20316392018149129</v>
      </c>
      <c r="Y30" s="31">
        <v>0.20724804289942336</v>
      </c>
      <c r="Z30" s="31">
        <v>0.17723398054994002</v>
      </c>
      <c r="AA30" s="31">
        <v>0.17235202017070345</v>
      </c>
      <c r="AB30" s="31">
        <v>0.17654072186843814</v>
      </c>
      <c r="AC30" s="31">
        <v>0.17747802200108093</v>
      </c>
    </row>
    <row r="31" spans="1:29" s="10" customFormat="1">
      <c r="A31" s="11" t="s">
        <v>111</v>
      </c>
      <c r="B31" s="11" t="s">
        <v>100</v>
      </c>
      <c r="C31" s="31">
        <v>5.2597212709284628E-2</v>
      </c>
      <c r="D31" s="31">
        <v>0.10461971794140031</v>
      </c>
      <c r="E31" s="31">
        <v>0.17303993308042206</v>
      </c>
      <c r="F31" s="31">
        <v>0.26905676007387086</v>
      </c>
      <c r="G31" s="31">
        <v>8.8843512417744033E-2</v>
      </c>
      <c r="H31" s="31">
        <v>0.15089979129590247</v>
      </c>
      <c r="I31" s="31">
        <v>0.15885787263244017</v>
      </c>
      <c r="J31" s="31">
        <v>0.21646849143510907</v>
      </c>
      <c r="K31" s="31">
        <v>0.22020805059321541</v>
      </c>
      <c r="L31" s="31">
        <v>0.21075328361950854</v>
      </c>
      <c r="M31" s="31">
        <v>0.22394029667149126</v>
      </c>
      <c r="N31" s="31">
        <v>0.22313187340867746</v>
      </c>
      <c r="O31" s="31">
        <v>0.24564759433740185</v>
      </c>
      <c r="P31" s="31">
        <v>0.24472410575890677</v>
      </c>
      <c r="Q31" s="31">
        <v>0.24647980844694387</v>
      </c>
      <c r="R31" s="31">
        <v>0.21012872599840735</v>
      </c>
      <c r="S31" s="31">
        <v>0.18275374141723114</v>
      </c>
      <c r="T31" s="31">
        <v>0.15980536428736225</v>
      </c>
      <c r="U31" s="31">
        <v>0.19566941116371234</v>
      </c>
      <c r="V31" s="31">
        <v>0.18174519091158442</v>
      </c>
      <c r="W31" s="31">
        <v>0.15851860874404153</v>
      </c>
      <c r="X31" s="31">
        <v>0.16035680100216015</v>
      </c>
      <c r="Y31" s="31">
        <v>0.15865950288085859</v>
      </c>
      <c r="Z31" s="31">
        <v>0.19986233100101086</v>
      </c>
      <c r="AA31" s="31">
        <v>0.15601662310698958</v>
      </c>
      <c r="AB31" s="31">
        <v>0.14126004439530124</v>
      </c>
      <c r="AC31" s="31">
        <v>0.11619980092168285</v>
      </c>
    </row>
    <row r="32" spans="1:29" s="10" customFormat="1">
      <c r="A32" s="11" t="s">
        <v>111</v>
      </c>
      <c r="B32" s="11" t="s">
        <v>46</v>
      </c>
      <c r="C32" s="31">
        <v>6.8112240682247346E-2</v>
      </c>
      <c r="D32" s="31">
        <v>7.8546477128863826E-2</v>
      </c>
      <c r="E32" s="31">
        <v>8.7807523731717324E-2</v>
      </c>
      <c r="F32" s="31">
        <v>8.6660790742018545E-2</v>
      </c>
      <c r="G32" s="31">
        <v>8.3860904203378828E-2</v>
      </c>
      <c r="H32" s="31">
        <v>7.7526265416654055E-2</v>
      </c>
      <c r="I32" s="31">
        <v>7.5176142607718252E-2</v>
      </c>
      <c r="J32" s="31">
        <v>7.5787958484355253E-2</v>
      </c>
      <c r="K32" s="31">
        <v>7.3396781217034593E-2</v>
      </c>
      <c r="L32" s="31">
        <v>7.3950711920228535E-2</v>
      </c>
      <c r="M32" s="31">
        <v>7.4143409487220716E-2</v>
      </c>
      <c r="N32" s="31">
        <v>7.0906012029937085E-2</v>
      </c>
      <c r="O32" s="31">
        <v>7.1647666287520173E-2</v>
      </c>
      <c r="P32" s="31">
        <v>6.9653232839264723E-2</v>
      </c>
      <c r="Q32" s="31">
        <v>6.5825698749290493E-2</v>
      </c>
      <c r="R32" s="31">
        <v>6.5543978694893035E-2</v>
      </c>
      <c r="S32" s="31">
        <v>6.7488500335949941E-2</v>
      </c>
      <c r="T32" s="31">
        <v>6.4137871784159237E-2</v>
      </c>
      <c r="U32" s="31">
        <v>6.75041661750716E-2</v>
      </c>
      <c r="V32" s="31">
        <v>6.5054600352138836E-2</v>
      </c>
      <c r="W32" s="31">
        <v>6.2569214240171755E-2</v>
      </c>
      <c r="X32" s="31">
        <v>6.5063725208479681E-2</v>
      </c>
      <c r="Y32" s="31">
        <v>6.5629032593638392E-2</v>
      </c>
      <c r="Z32" s="31">
        <v>6.1738751018223716E-2</v>
      </c>
      <c r="AA32" s="31">
        <v>6.1199944835949857E-2</v>
      </c>
      <c r="AB32" s="31">
        <v>6.2834282617024534E-2</v>
      </c>
      <c r="AC32" s="31">
        <v>6.2920663430170623E-2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0.60074997513477768</v>
      </c>
      <c r="D36" s="31">
        <v>0.55057072301322652</v>
      </c>
      <c r="E36" s="31">
        <v>0.61965821985446656</v>
      </c>
      <c r="F36" s="31">
        <v>0.6250681180642963</v>
      </c>
      <c r="G36" s="31">
        <v>0.6146430630888674</v>
      </c>
      <c r="H36" s="31">
        <v>0.60057434596979042</v>
      </c>
      <c r="I36" s="31">
        <v>0.61128573621108884</v>
      </c>
      <c r="J36" s="31">
        <v>0.59864880310826785</v>
      </c>
      <c r="K36" s="31">
        <v>0.56757341138771067</v>
      </c>
      <c r="L36" s="31">
        <v>0.5779858715201972</v>
      </c>
      <c r="M36" s="31">
        <v>0.61669697987845029</v>
      </c>
      <c r="N36" s="31">
        <v>0.59639797003357187</v>
      </c>
      <c r="O36" s="31">
        <v>0.51865068088344835</v>
      </c>
      <c r="P36" s="31">
        <v>0.54803477552165969</v>
      </c>
      <c r="Q36" s="31">
        <v>0.5472550519770718</v>
      </c>
      <c r="R36" s="31">
        <v>0.496787966741151</v>
      </c>
      <c r="S36" s="31">
        <v>0.54459204236070913</v>
      </c>
      <c r="T36" s="31">
        <v>0.42406869680794052</v>
      </c>
      <c r="U36" s="31">
        <v>0.42202119107338093</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7.299090993734289E-2</v>
      </c>
      <c r="D38" s="31">
        <v>6.10751779887111E-2</v>
      </c>
      <c r="E38" s="31">
        <v>0.11970474406907282</v>
      </c>
      <c r="F38" s="31">
        <v>0.1794076454507752</v>
      </c>
      <c r="G38" s="31">
        <v>0.19029598352507449</v>
      </c>
      <c r="H38" s="31">
        <v>0.21734768833443813</v>
      </c>
      <c r="I38" s="31">
        <v>0.24349832464320867</v>
      </c>
      <c r="J38" s="31">
        <v>0.27444825704983994</v>
      </c>
      <c r="K38" s="31">
        <v>0.26492687849754804</v>
      </c>
      <c r="L38" s="31">
        <v>0.25628705374883076</v>
      </c>
      <c r="M38" s="31">
        <v>0.35416112564235014</v>
      </c>
      <c r="N38" s="31">
        <v>0.39274279448101973</v>
      </c>
      <c r="O38" s="31">
        <v>0.32106352252615794</v>
      </c>
      <c r="P38" s="31">
        <v>0.34532832067297109</v>
      </c>
      <c r="Q38" s="31">
        <v>0.32731839418607905</v>
      </c>
      <c r="R38" s="31">
        <v>0.33739135232694839</v>
      </c>
      <c r="S38" s="31">
        <v>0.32731423302842072</v>
      </c>
      <c r="T38" s="31">
        <v>0.29098671376038188</v>
      </c>
      <c r="U38" s="31">
        <v>0.23708632797225657</v>
      </c>
      <c r="V38" s="31">
        <v>0.26918734067944011</v>
      </c>
      <c r="W38" s="31">
        <v>0.30866539317055663</v>
      </c>
      <c r="X38" s="31">
        <v>0.2396282603957666</v>
      </c>
      <c r="Y38" s="31">
        <v>0.35214237098302725</v>
      </c>
      <c r="Z38" s="31">
        <v>0.61695865043125309</v>
      </c>
      <c r="AA38" s="31">
        <v>0.60469850329781838</v>
      </c>
      <c r="AB38" s="31">
        <v>0.59168660578386612</v>
      </c>
      <c r="AC38" s="31">
        <v>0.60934329020801625</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1.4254529670465352E-4</v>
      </c>
      <c r="D40" s="31">
        <v>1.5352316863904972E-8</v>
      </c>
      <c r="E40" s="31">
        <v>1.5579765792819754E-4</v>
      </c>
      <c r="F40" s="31">
        <v>1.0776393086091574E-3</v>
      </c>
      <c r="G40" s="31">
        <v>1.4344510724720848E-3</v>
      </c>
      <c r="H40" s="31">
        <v>9.9174157858875891E-4</v>
      </c>
      <c r="I40" s="31">
        <v>3.6999257939450419E-4</v>
      </c>
      <c r="J40" s="31">
        <v>2.1036888794382595E-2</v>
      </c>
      <c r="K40" s="31">
        <v>2.1342463199111383E-2</v>
      </c>
      <c r="L40" s="31">
        <v>2.4189055410698098E-2</v>
      </c>
      <c r="M40" s="31">
        <v>8.4474660117410463E-2</v>
      </c>
      <c r="N40" s="31">
        <v>0.1014962740471074</v>
      </c>
      <c r="O40" s="31">
        <v>9.4153858738916005E-2</v>
      </c>
      <c r="P40" s="31">
        <v>0.11335287146858522</v>
      </c>
      <c r="Q40" s="31">
        <v>5.8119191558395115E-2</v>
      </c>
      <c r="R40" s="31">
        <v>4.5277874869936986E-2</v>
      </c>
      <c r="S40" s="31">
        <v>9.2006952661233321E-2</v>
      </c>
      <c r="T40" s="31">
        <v>7.4904930268890585E-2</v>
      </c>
      <c r="U40" s="31">
        <v>3.5635477088307083E-2</v>
      </c>
      <c r="V40" s="31">
        <v>5.2256185797165983E-2</v>
      </c>
      <c r="W40" s="31">
        <v>6.8884420727207796E-2</v>
      </c>
      <c r="X40" s="31">
        <v>4.6793868627175952E-2</v>
      </c>
      <c r="Y40" s="31">
        <v>7.4783593805299975E-2</v>
      </c>
      <c r="Z40" s="31">
        <v>9.1599948055135744E-2</v>
      </c>
      <c r="AA40" s="31">
        <v>3.2210665343173156E-2</v>
      </c>
      <c r="AB40" s="31">
        <v>5.8252504798175765E-2</v>
      </c>
      <c r="AC40" s="31">
        <v>4.6112238510089242E-2</v>
      </c>
    </row>
    <row r="41" spans="1:29" s="10" customFormat="1">
      <c r="A41" s="11" t="s">
        <v>112</v>
      </c>
      <c r="B41" s="11" t="s">
        <v>96</v>
      </c>
      <c r="C41" s="31">
        <v>0.54445359238669311</v>
      </c>
      <c r="D41" s="31">
        <v>0.5448937642443642</v>
      </c>
      <c r="E41" s="31">
        <v>0.55840816534828219</v>
      </c>
      <c r="F41" s="31">
        <v>0.53528534531589</v>
      </c>
      <c r="G41" s="31">
        <v>0.54567436443549622</v>
      </c>
      <c r="H41" s="31">
        <v>0.55506624793306747</v>
      </c>
      <c r="I41" s="31">
        <v>0.55058250835979516</v>
      </c>
      <c r="J41" s="31">
        <v>0.54365918720043238</v>
      </c>
      <c r="K41" s="31">
        <v>0.5401509581700138</v>
      </c>
      <c r="L41" s="31">
        <v>0.54353032060456796</v>
      </c>
      <c r="M41" s="31">
        <v>0.54041457140578741</v>
      </c>
      <c r="N41" s="31">
        <v>0.53396713681748109</v>
      </c>
      <c r="O41" s="31">
        <v>0.52881099735401194</v>
      </c>
      <c r="P41" s="31">
        <v>0.51689936142777937</v>
      </c>
      <c r="Q41" s="31">
        <v>0.3665367718278677</v>
      </c>
      <c r="R41" s="31">
        <v>0.35901698491766987</v>
      </c>
      <c r="S41" s="31">
        <v>0.2804740902172409</v>
      </c>
      <c r="T41" s="31">
        <v>0.26123607651861075</v>
      </c>
      <c r="U41" s="31">
        <v>0.2525685796319358</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0.40732904101331346</v>
      </c>
      <c r="D43" s="31">
        <v>0.36740637152581684</v>
      </c>
      <c r="E43" s="31">
        <v>0.38800883431607092</v>
      </c>
      <c r="F43" s="31">
        <v>0.38614134974801101</v>
      </c>
      <c r="G43" s="31">
        <v>0.39884600546759102</v>
      </c>
      <c r="H43" s="31">
        <v>0.37700825427096557</v>
      </c>
      <c r="I43" s="31">
        <v>0.37324352882606249</v>
      </c>
      <c r="J43" s="31">
        <v>0.36619035303841568</v>
      </c>
      <c r="K43" s="31">
        <v>0.35901073867796252</v>
      </c>
      <c r="L43" s="31">
        <v>0.35281312015193111</v>
      </c>
      <c r="M43" s="31">
        <v>0.3352128977763682</v>
      </c>
      <c r="N43" s="31">
        <v>0.33304600112137112</v>
      </c>
      <c r="O43" s="31">
        <v>0.32780315284213357</v>
      </c>
      <c r="P43" s="31">
        <v>0.34868529144879418</v>
      </c>
      <c r="Q43" s="31">
        <v>0.34381320557677963</v>
      </c>
      <c r="R43" s="31">
        <v>0.34012173984465416</v>
      </c>
      <c r="S43" s="31">
        <v>0.33595620590233005</v>
      </c>
      <c r="T43" s="31">
        <v>0.3174650242752064</v>
      </c>
      <c r="U43" s="31">
        <v>0.3225639605297515</v>
      </c>
      <c r="V43" s="31">
        <v>0.31097651357368383</v>
      </c>
      <c r="W43" s="31">
        <v>0.31177392262631026</v>
      </c>
      <c r="X43" s="31">
        <v>0.30434857691817868</v>
      </c>
      <c r="Y43" s="31">
        <v>0.32152329937397356</v>
      </c>
      <c r="Z43" s="31">
        <v>0.3144031405165979</v>
      </c>
      <c r="AA43" s="31">
        <v>0.30465209063244053</v>
      </c>
      <c r="AB43" s="31">
        <v>0.31827955652468004</v>
      </c>
      <c r="AC43" s="31">
        <v>0.29966324628237062</v>
      </c>
    </row>
    <row r="44" spans="1:29" s="10" customFormat="1">
      <c r="A44" s="11" t="s">
        <v>112</v>
      </c>
      <c r="B44" s="11" t="s">
        <v>99</v>
      </c>
      <c r="C44" s="31">
        <v>0.26888229287443638</v>
      </c>
      <c r="D44" s="31">
        <v>0.24100145739995163</v>
      </c>
      <c r="E44" s="31">
        <v>0.2631611550788901</v>
      </c>
      <c r="F44" s="31">
        <v>0.26604438445617767</v>
      </c>
      <c r="G44" s="31">
        <v>0.25748488984931484</v>
      </c>
      <c r="H44" s="31">
        <v>0.23229490456437393</v>
      </c>
      <c r="I44" s="31">
        <v>0.25510592814775518</v>
      </c>
      <c r="J44" s="31">
        <v>0.25223522030682038</v>
      </c>
      <c r="K44" s="31">
        <v>0.26093390469605587</v>
      </c>
      <c r="L44" s="31">
        <v>0.25607304205303927</v>
      </c>
      <c r="M44" s="31">
        <v>0.25407598699857104</v>
      </c>
      <c r="N44" s="31">
        <v>0.24823566677603445</v>
      </c>
      <c r="O44" s="31">
        <v>0.24660564364434048</v>
      </c>
      <c r="P44" s="31">
        <v>0.24597704408820351</v>
      </c>
      <c r="Q44" s="31">
        <v>0.20895198598022971</v>
      </c>
      <c r="R44" s="31">
        <v>0.23229576820971254</v>
      </c>
      <c r="S44" s="31">
        <v>0.21566346355114915</v>
      </c>
      <c r="T44" s="31">
        <v>0.2107589592104421</v>
      </c>
      <c r="U44" s="31">
        <v>0.21708896565915439</v>
      </c>
      <c r="V44" s="31">
        <v>0.2234848561747575</v>
      </c>
      <c r="W44" s="31">
        <v>0.21857480765065471</v>
      </c>
      <c r="X44" s="31">
        <v>0.21070170452935247</v>
      </c>
      <c r="Y44" s="31">
        <v>0.20838515518377826</v>
      </c>
      <c r="Z44" s="31">
        <v>0.1820750482334797</v>
      </c>
      <c r="AA44" s="31">
        <v>0.19152664287510804</v>
      </c>
      <c r="AB44" s="31">
        <v>0.20230830410386166</v>
      </c>
      <c r="AC44" s="31">
        <v>0.19482457142162751</v>
      </c>
    </row>
    <row r="45" spans="1:29" s="10" customFormat="1">
      <c r="A45" s="11" t="s">
        <v>112</v>
      </c>
      <c r="B45" s="11" t="s">
        <v>24</v>
      </c>
      <c r="C45" s="31">
        <v>6.1223086757990756E-2</v>
      </c>
      <c r="D45" s="31">
        <v>6.0988655900345648E-2</v>
      </c>
      <c r="E45" s="31">
        <v>6.2235350698617693E-2</v>
      </c>
      <c r="F45" s="31">
        <v>6.3027877840663812E-2</v>
      </c>
      <c r="G45" s="31">
        <v>6.298155239311154E-2</v>
      </c>
      <c r="H45" s="31">
        <v>0.21411063174934883</v>
      </c>
      <c r="I45" s="31">
        <v>0.21352906069101008</v>
      </c>
      <c r="J45" s="31">
        <v>0.22440353941497354</v>
      </c>
      <c r="K45" s="31">
        <v>0.22098926114539288</v>
      </c>
      <c r="L45" s="31">
        <v>0.23396147996489275</v>
      </c>
      <c r="M45" s="31">
        <v>0.22092190394717598</v>
      </c>
      <c r="N45" s="31">
        <v>0.22028175198807523</v>
      </c>
      <c r="O45" s="31">
        <v>0.22026030567207366</v>
      </c>
      <c r="P45" s="31">
        <v>0.22276992841187945</v>
      </c>
      <c r="Q45" s="31">
        <v>0.19587318896279199</v>
      </c>
      <c r="R45" s="31">
        <v>0.20622469463949389</v>
      </c>
      <c r="S45" s="31">
        <v>0.21279642273127353</v>
      </c>
      <c r="T45" s="31">
        <v>0.22065106295843376</v>
      </c>
      <c r="U45" s="31">
        <v>0.22306902408827886</v>
      </c>
      <c r="V45" s="31">
        <v>0.2267451541110804</v>
      </c>
      <c r="W45" s="31">
        <v>0.21474398106684453</v>
      </c>
      <c r="X45" s="31">
        <v>0.21130262901905281</v>
      </c>
      <c r="Y45" s="31">
        <v>0.21501445323394217</v>
      </c>
      <c r="Z45" s="31">
        <v>0.18232884093342636</v>
      </c>
      <c r="AA45" s="31">
        <v>0.18902831329543526</v>
      </c>
      <c r="AB45" s="31">
        <v>0.1872469520966184</v>
      </c>
      <c r="AC45" s="31">
        <v>0.18485869694244875</v>
      </c>
    </row>
    <row r="46" spans="1:29" s="10" customFormat="1">
      <c r="A46" s="11" t="s">
        <v>112</v>
      </c>
      <c r="B46" s="11" t="s">
        <v>100</v>
      </c>
      <c r="C46" s="31">
        <v>8.6273057358006694E-2</v>
      </c>
      <c r="D46" s="31">
        <v>0.13483254025474647</v>
      </c>
      <c r="E46" s="31">
        <v>9.3006949277028794E-2</v>
      </c>
      <c r="F46" s="31">
        <v>0.12646089290657886</v>
      </c>
      <c r="G46" s="31">
        <v>0.13157333110981476</v>
      </c>
      <c r="H46" s="31">
        <v>0.10311714648958981</v>
      </c>
      <c r="I46" s="31">
        <v>0.11846635364770843</v>
      </c>
      <c r="J46" s="31">
        <v>0.14846979314781561</v>
      </c>
      <c r="K46" s="31">
        <v>0.1499464841905282</v>
      </c>
      <c r="L46" s="31">
        <v>0.14229207653607173</v>
      </c>
      <c r="M46" s="31">
        <v>0.1507169761342107</v>
      </c>
      <c r="N46" s="31">
        <v>0.14641542787796125</v>
      </c>
      <c r="O46" s="31">
        <v>0.16252991131654321</v>
      </c>
      <c r="P46" s="31">
        <v>0.14684725356620149</v>
      </c>
      <c r="Q46" s="31">
        <v>0.17111917954883904</v>
      </c>
      <c r="R46" s="31">
        <v>0.19385448378554174</v>
      </c>
      <c r="S46" s="31">
        <v>0.19696796579741538</v>
      </c>
      <c r="T46" s="31">
        <v>0.18931725445057299</v>
      </c>
      <c r="U46" s="31">
        <v>0.19825296661371064</v>
      </c>
      <c r="V46" s="31">
        <v>0.19172445733219368</v>
      </c>
      <c r="W46" s="31">
        <v>0.17302382592466764</v>
      </c>
      <c r="X46" s="31">
        <v>0.16714584396608897</v>
      </c>
      <c r="Y46" s="31">
        <v>0.15473182489916712</v>
      </c>
      <c r="Z46" s="31">
        <v>0.14586537661697882</v>
      </c>
      <c r="AA46" s="31">
        <v>0.13970356428759104</v>
      </c>
      <c r="AB46" s="31">
        <v>0.13663414323181564</v>
      </c>
      <c r="AC46" s="31">
        <v>0.12085919948394996</v>
      </c>
    </row>
    <row r="47" spans="1:29" s="10" customFormat="1">
      <c r="A47" s="11" t="s">
        <v>112</v>
      </c>
      <c r="B47" s="11" t="s">
        <v>46</v>
      </c>
      <c r="C47" s="31">
        <v>8.2939685780392389E-2</v>
      </c>
      <c r="D47" s="31">
        <v>8.1756400039927318E-2</v>
      </c>
      <c r="E47" s="31">
        <v>8.2541101344370552E-2</v>
      </c>
      <c r="F47" s="31">
        <v>8.46665052273851E-2</v>
      </c>
      <c r="G47" s="31">
        <v>8.11592336583324E-2</v>
      </c>
      <c r="H47" s="31">
        <v>7.6759758432758868E-2</v>
      </c>
      <c r="I47" s="31">
        <v>7.5762976023196982E-2</v>
      </c>
      <c r="J47" s="31">
        <v>7.5811940165908531E-2</v>
      </c>
      <c r="K47" s="31">
        <v>7.4263209053897425E-2</v>
      </c>
      <c r="L47" s="31">
        <v>7.432852702160507E-2</v>
      </c>
      <c r="M47" s="31">
        <v>7.4401538443253826E-2</v>
      </c>
      <c r="N47" s="31">
        <v>7.2970880220708828E-2</v>
      </c>
      <c r="O47" s="31">
        <v>7.1500089648918311E-2</v>
      </c>
      <c r="P47" s="31">
        <v>7.1569184187133525E-2</v>
      </c>
      <c r="Q47" s="31">
        <v>6.6950169402655968E-2</v>
      </c>
      <c r="R47" s="31">
        <v>6.6594343260334615E-2</v>
      </c>
      <c r="S47" s="31">
        <v>6.7107237851647128E-2</v>
      </c>
      <c r="T47" s="31">
        <v>6.7549358742380383E-2</v>
      </c>
      <c r="U47" s="31">
        <v>6.7843882155632862E-2</v>
      </c>
      <c r="V47" s="31">
        <v>6.8996021920590067E-2</v>
      </c>
      <c r="W47" s="31">
        <v>6.8600136383457078E-2</v>
      </c>
      <c r="X47" s="31">
        <v>6.7332702361097799E-2</v>
      </c>
      <c r="Y47" s="31">
        <v>6.8767425401847312E-2</v>
      </c>
      <c r="Z47" s="31">
        <v>6.6759439537314808E-2</v>
      </c>
      <c r="AA47" s="31">
        <v>6.6416225186038499E-2</v>
      </c>
      <c r="AB47" s="31">
        <v>6.6112353701180848E-2</v>
      </c>
      <c r="AC47" s="31">
        <v>6.5918165935611853E-2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0.68747192538699076</v>
      </c>
      <c r="D52" s="31">
        <v>0.60096520870043013</v>
      </c>
      <c r="E52" s="31">
        <v>0.65670033692423646</v>
      </c>
      <c r="F52" s="31">
        <v>0.62611842675771989</v>
      </c>
      <c r="G52" s="31">
        <v>0.63886416880072616</v>
      </c>
      <c r="H52" s="31">
        <v>0.64458768017029844</v>
      </c>
      <c r="I52" s="31">
        <v>0.6653803427312307</v>
      </c>
      <c r="J52" s="31">
        <v>0.63981464533144383</v>
      </c>
      <c r="K52" s="31">
        <v>0.51108575421193525</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3.8600198630136993E-3</v>
      </c>
      <c r="D54" s="31">
        <v>4.1861490867579907E-3</v>
      </c>
      <c r="E54" s="31">
        <v>1.6080426940639245E-2</v>
      </c>
      <c r="F54" s="31">
        <v>3.6805239726027401E-2</v>
      </c>
      <c r="G54" s="31">
        <v>2.5521936073059363E-2</v>
      </c>
      <c r="H54" s="31">
        <v>5.5965883561643837E-2</v>
      </c>
      <c r="I54" s="31">
        <v>4.3901029680365293E-2</v>
      </c>
      <c r="J54" s="31">
        <v>0.24057422374429221</v>
      </c>
      <c r="K54" s="31">
        <v>9.3455068493150675E-2</v>
      </c>
      <c r="L54" s="31">
        <v>0.24397712328767124</v>
      </c>
      <c r="M54" s="31">
        <v>0.16025269406392692</v>
      </c>
      <c r="N54" s="31">
        <v>0.20119463470319635</v>
      </c>
      <c r="O54" s="31">
        <v>0.18287311643835616</v>
      </c>
      <c r="P54" s="31">
        <v>0.21677658675799086</v>
      </c>
      <c r="Q54" s="31">
        <v>0.23690107305936076</v>
      </c>
      <c r="R54" s="31">
        <v>0.24812899543378997</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1.3816079728430663E-3</v>
      </c>
      <c r="D55" s="31">
        <v>9.6041057364477207E-4</v>
      </c>
      <c r="E55" s="31">
        <v>2.3524745586506832E-3</v>
      </c>
      <c r="F55" s="31">
        <v>8.6580559011137613E-3</v>
      </c>
      <c r="G55" s="31">
        <v>5.1999697737280508E-3</v>
      </c>
      <c r="H55" s="31">
        <v>9.2475643343921492E-3</v>
      </c>
      <c r="I55" s="31">
        <v>5.7524788145506458E-3</v>
      </c>
      <c r="J55" s="31">
        <v>2.6016424003622547E-2</v>
      </c>
      <c r="K55" s="31">
        <v>8.9149545684381829E-3</v>
      </c>
      <c r="L55" s="31">
        <v>4.3606245926528155E-2</v>
      </c>
      <c r="M55" s="31">
        <v>3.1687421517851505E-2</v>
      </c>
      <c r="N55" s="31">
        <v>8.3890598445509237E-2</v>
      </c>
      <c r="O55" s="31">
        <v>3.5602361509359234E-2</v>
      </c>
      <c r="P55" s="31">
        <v>4.5360365506633492E-2</v>
      </c>
      <c r="Q55" s="31">
        <v>6.903983752215552E-2</v>
      </c>
      <c r="R55" s="31">
        <v>5.9976111212887144E-2</v>
      </c>
      <c r="S55" s="31">
        <v>0.16005675901515526</v>
      </c>
      <c r="T55" s="31">
        <v>0.1177441208050277</v>
      </c>
      <c r="U55" s="31">
        <v>7.843728446402376E-2</v>
      </c>
      <c r="V55" s="31">
        <v>9.360286580054647E-2</v>
      </c>
      <c r="W55" s="31">
        <v>0.15451402530833841</v>
      </c>
      <c r="X55" s="31">
        <v>7.7720004059612741E-2</v>
      </c>
      <c r="Y55" s="31">
        <v>8.3360540496982743E-2</v>
      </c>
      <c r="Z55" s="31">
        <v>0.1031522167135044</v>
      </c>
      <c r="AA55" s="31">
        <v>8.1590061044406692E-2</v>
      </c>
      <c r="AB55" s="31">
        <v>0.12627797049691103</v>
      </c>
      <c r="AC55" s="31">
        <v>0.11210686244567948</v>
      </c>
    </row>
    <row r="56" spans="1:29" s="10" customFormat="1">
      <c r="A56" s="11" t="s">
        <v>113</v>
      </c>
      <c r="B56" s="11" t="s">
        <v>96</v>
      </c>
      <c r="C56" s="31">
        <v>0.13857584541687112</v>
      </c>
      <c r="D56" s="31">
        <v>0.16819456681001516</v>
      </c>
      <c r="E56" s="31">
        <v>0.17368437143081059</v>
      </c>
      <c r="F56" s="31">
        <v>0.16473613568759746</v>
      </c>
      <c r="G56" s="31">
        <v>0.13769932078287178</v>
      </c>
      <c r="H56" s="31">
        <v>0.20668576964764376</v>
      </c>
      <c r="I56" s="31">
        <v>0.17227167863589368</v>
      </c>
      <c r="J56" s="31">
        <v>0.14902214539577449</v>
      </c>
      <c r="K56" s="31">
        <v>0.14889181331802981</v>
      </c>
      <c r="L56" s="31">
        <v>0.13583859658376382</v>
      </c>
      <c r="M56" s="31">
        <v>0.16565375282388342</v>
      </c>
      <c r="N56" s="31">
        <v>0.17154764506199732</v>
      </c>
      <c r="O56" s="31">
        <v>0.16333619983105144</v>
      </c>
      <c r="P56" s="31">
        <v>0.1366912173494762</v>
      </c>
      <c r="Q56" s="31">
        <v>0.20579779061350953</v>
      </c>
      <c r="R56" s="31">
        <v>0.17219941778979075</v>
      </c>
      <c r="S56" s="31">
        <v>0.14910681587705593</v>
      </c>
      <c r="T56" s="31">
        <v>0.14912796869867029</v>
      </c>
      <c r="U56" s="31">
        <v>0.13576070819565961</v>
      </c>
      <c r="V56" s="31">
        <v>0.16574859553734381</v>
      </c>
      <c r="W56" s="31">
        <v>0.17203094977440725</v>
      </c>
      <c r="X56" s="31">
        <v>0.16341925203475433</v>
      </c>
      <c r="Y56" s="31">
        <v>0.13700630776741768</v>
      </c>
      <c r="Z56" s="31">
        <v>0.2058822047519584</v>
      </c>
      <c r="AA56" s="31">
        <v>0.20619657595783014</v>
      </c>
      <c r="AB56" s="31">
        <v>0.20598795590170824</v>
      </c>
      <c r="AC56" s="31">
        <v>0.20543235560279202</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0.28184298298239002</v>
      </c>
      <c r="D58" s="31">
        <v>0.29271909129781226</v>
      </c>
      <c r="E58" s="31">
        <v>0.30090774343938365</v>
      </c>
      <c r="F58" s="31">
        <v>0.31470317147882521</v>
      </c>
      <c r="G58" s="31">
        <v>0.34739449135667111</v>
      </c>
      <c r="H58" s="31">
        <v>0.32509742520427581</v>
      </c>
      <c r="I58" s="31">
        <v>0.33799038619131155</v>
      </c>
      <c r="J58" s="31">
        <v>0.31971247748816867</v>
      </c>
      <c r="K58" s="31">
        <v>0.35782094327490543</v>
      </c>
      <c r="L58" s="31">
        <v>0.32537992026120727</v>
      </c>
      <c r="M58" s="31">
        <v>0.33261400240354516</v>
      </c>
      <c r="N58" s="31">
        <v>0.32695952970125236</v>
      </c>
      <c r="O58" s="31">
        <v>0.33820729968730362</v>
      </c>
      <c r="P58" s="31">
        <v>0.34801455603786541</v>
      </c>
      <c r="Q58" s="31">
        <v>0.3210798715432045</v>
      </c>
      <c r="R58" s="31">
        <v>0.34466611006621756</v>
      </c>
      <c r="S58" s="31">
        <v>0.32459871889690339</v>
      </c>
      <c r="T58" s="31">
        <v>0.35995304447308385</v>
      </c>
      <c r="U58" s="31">
        <v>0.32217212496564862</v>
      </c>
      <c r="V58" s="31">
        <v>0.32900114080494941</v>
      </c>
      <c r="W58" s="31">
        <v>0.32442022188710223</v>
      </c>
      <c r="X58" s="31">
        <v>0.34042906658255179</v>
      </c>
      <c r="Y58" s="31">
        <v>0.35401989169941689</v>
      </c>
      <c r="Z58" s="31">
        <v>0.33074691688933833</v>
      </c>
      <c r="AA58" s="31">
        <v>0.35787432091483684</v>
      </c>
      <c r="AB58" s="31">
        <v>0.33713749672506749</v>
      </c>
      <c r="AC58" s="31">
        <v>0.37624367372710599</v>
      </c>
    </row>
    <row r="59" spans="1:29" s="10" customFormat="1">
      <c r="A59" s="11" t="s">
        <v>113</v>
      </c>
      <c r="B59" s="11" t="s">
        <v>99</v>
      </c>
      <c r="C59" s="31">
        <v>0.23281864138241859</v>
      </c>
      <c r="D59" s="31">
        <v>0.19954689499526501</v>
      </c>
      <c r="E59" s="31">
        <v>0.20105901793034317</v>
      </c>
      <c r="F59" s="31">
        <v>0.20372299024900575</v>
      </c>
      <c r="G59" s="31">
        <v>0.20032392202886692</v>
      </c>
      <c r="H59" s="31">
        <v>0.19867111729768266</v>
      </c>
      <c r="I59" s="31">
        <v>0.19541518351506634</v>
      </c>
      <c r="J59" s="31">
        <v>0.18984742553993034</v>
      </c>
      <c r="K59" s="31">
        <v>0.1886377518268996</v>
      </c>
      <c r="L59" s="31">
        <v>0.21730529687392122</v>
      </c>
      <c r="M59" s="31">
        <v>0.20658094397973459</v>
      </c>
      <c r="N59" s="31">
        <v>0.19874766016962372</v>
      </c>
      <c r="O59" s="31">
        <v>0.20740469211515816</v>
      </c>
      <c r="P59" s="31">
        <v>0.20963100509853766</v>
      </c>
      <c r="Q59" s="31">
        <v>0.18892582771235322</v>
      </c>
      <c r="R59" s="31">
        <v>0.18878397250904719</v>
      </c>
      <c r="S59" s="31">
        <v>0.18852320734637282</v>
      </c>
      <c r="T59" s="31">
        <v>0.17847468754958501</v>
      </c>
      <c r="U59" s="31">
        <v>0.19046049987597727</v>
      </c>
      <c r="V59" s="31">
        <v>0.18016124237720077</v>
      </c>
      <c r="W59" s="31">
        <v>0.1719703842218416</v>
      </c>
      <c r="X59" s="31">
        <v>0.18891255373210619</v>
      </c>
      <c r="Y59" s="31">
        <v>0.18941731426730005</v>
      </c>
      <c r="Z59" s="31">
        <v>0.1619602321727871</v>
      </c>
      <c r="AA59" s="31">
        <v>0.16275101463076561</v>
      </c>
      <c r="AB59" s="31">
        <v>0.17106865914705305</v>
      </c>
      <c r="AC59" s="31">
        <v>0.15898924733899986</v>
      </c>
    </row>
    <row r="60" spans="1:29" s="10" customFormat="1">
      <c r="A60" s="11" t="s">
        <v>113</v>
      </c>
      <c r="B60" s="11" t="s">
        <v>24</v>
      </c>
      <c r="C60" s="31">
        <v>4.8792978170871755E-2</v>
      </c>
      <c r="D60" s="31">
        <v>4.5276096667202628E-2</v>
      </c>
      <c r="E60" s="31">
        <v>5.3089773780679202E-2</v>
      </c>
      <c r="F60" s="31">
        <v>5.2207156645485607E-2</v>
      </c>
      <c r="G60" s="31">
        <v>4.989968126469442E-2</v>
      </c>
      <c r="H60" s="31">
        <v>4.7763054331377827E-2</v>
      </c>
      <c r="I60" s="31">
        <v>4.7686168399711744E-2</v>
      </c>
      <c r="J60" s="31">
        <v>0.10806959826743022</v>
      </c>
      <c r="K60" s="31">
        <v>0.10305090192969897</v>
      </c>
      <c r="L60" s="31">
        <v>0.16180155369835475</v>
      </c>
      <c r="M60" s="31">
        <v>0.1528485294667975</v>
      </c>
      <c r="N60" s="31">
        <v>0.14383104360853149</v>
      </c>
      <c r="O60" s="31">
        <v>0.14284224296173426</v>
      </c>
      <c r="P60" s="31">
        <v>0.14421894317218051</v>
      </c>
      <c r="Q60" s="31">
        <v>0.1348308387065342</v>
      </c>
      <c r="R60" s="31">
        <v>0.13672435134548877</v>
      </c>
      <c r="S60" s="31">
        <v>0.1572892847129482</v>
      </c>
      <c r="T60" s="31">
        <v>0.1349902669681009</v>
      </c>
      <c r="U60" s="31">
        <v>0.16514949008777866</v>
      </c>
      <c r="V60" s="31">
        <v>0.14993419512810935</v>
      </c>
      <c r="W60" s="31">
        <v>0.13615501673491884</v>
      </c>
      <c r="X60" s="31">
        <v>0.13154470980686503</v>
      </c>
      <c r="Y60" s="31">
        <v>0.13666935613506961</v>
      </c>
      <c r="Z60" s="31">
        <v>0.1257204198896292</v>
      </c>
      <c r="AA60" s="31">
        <v>0.12450787966041518</v>
      </c>
      <c r="AB60" s="31">
        <v>0.12334148181191168</v>
      </c>
      <c r="AC60" s="31">
        <v>0.10779170967614457</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v>0.23562416259214997</v>
      </c>
      <c r="R61" s="31">
        <v>0.2466192833338457</v>
      </c>
      <c r="S61" s="31">
        <v>0.25316920360778605</v>
      </c>
      <c r="T61" s="31">
        <v>0.2256070183054347</v>
      </c>
      <c r="U61" s="31">
        <v>0.26199666697643453</v>
      </c>
      <c r="V61" s="31">
        <v>0.23685406522177782</v>
      </c>
      <c r="W61" s="31">
        <v>0.22531787562693217</v>
      </c>
      <c r="X61" s="31">
        <v>0.24563232653399117</v>
      </c>
      <c r="Y61" s="31">
        <v>0.24044833591336492</v>
      </c>
      <c r="Z61" s="31">
        <v>0.22962334896774689</v>
      </c>
      <c r="AA61" s="31">
        <v>0.22827587576501499</v>
      </c>
      <c r="AB61" s="31">
        <v>0.22061678697974524</v>
      </c>
      <c r="AC61" s="31">
        <v>0.20508029811338296</v>
      </c>
    </row>
    <row r="62" spans="1:29" s="10" customFormat="1">
      <c r="A62" s="11" t="s">
        <v>113</v>
      </c>
      <c r="B62" s="11" t="s">
        <v>46</v>
      </c>
      <c r="C62" s="31">
        <v>8.3488752902986907E-2</v>
      </c>
      <c r="D62" s="31">
        <v>7.8665743076817007E-2</v>
      </c>
      <c r="E62" s="31">
        <v>9.4010016956723411E-2</v>
      </c>
      <c r="F62" s="31">
        <v>8.8988417621432683E-2</v>
      </c>
      <c r="G62" s="31">
        <v>8.5112337869314547E-2</v>
      </c>
      <c r="H62" s="31">
        <v>7.8757403177066768E-2</v>
      </c>
      <c r="I62" s="31">
        <v>7.7526137927985322E-2</v>
      </c>
      <c r="J62" s="31">
        <v>7.4047165351771693E-2</v>
      </c>
      <c r="K62" s="31">
        <v>7.1253265417899045E-2</v>
      </c>
      <c r="L62" s="31">
        <v>6.7429656248868028E-2</v>
      </c>
      <c r="M62" s="31">
        <v>6.6731775708149615E-2</v>
      </c>
      <c r="N62" s="31">
        <v>6.4804983303882305E-2</v>
      </c>
      <c r="O62" s="31">
        <v>6.4633183810580683E-2</v>
      </c>
      <c r="P62" s="31">
        <v>6.6262681124594824E-2</v>
      </c>
      <c r="Q62" s="31">
        <v>6.1754271932737595E-2</v>
      </c>
      <c r="R62" s="31">
        <v>6.0645502197356593E-2</v>
      </c>
      <c r="S62" s="31">
        <v>6.4113315312492133E-2</v>
      </c>
      <c r="T62" s="31">
        <v>5.931945563865499E-2</v>
      </c>
      <c r="U62" s="31">
        <v>6.3105606010243578E-2</v>
      </c>
      <c r="V62" s="31">
        <v>5.9530271522858794E-2</v>
      </c>
      <c r="W62" s="31">
        <v>5.5455425715840646E-2</v>
      </c>
      <c r="X62" s="31">
        <v>5.793323998606232E-2</v>
      </c>
      <c r="Y62" s="31">
        <v>6.0322822854670562E-2</v>
      </c>
      <c r="Z62" s="31">
        <v>5.3718935644465948E-2</v>
      </c>
      <c r="AA62" s="31">
        <v>5.6074778467813072E-2</v>
      </c>
      <c r="AB62" s="31">
        <v>5.6154550164562271E-2</v>
      </c>
      <c r="AC62" s="31">
        <v>5.1665957194680374E-2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0.17267401832924373</v>
      </c>
      <c r="D68" s="31">
        <v>0.16109048691854169</v>
      </c>
      <c r="E68" s="31">
        <v>0.24985239661289069</v>
      </c>
      <c r="F68" s="31">
        <v>0.16082476629463707</v>
      </c>
      <c r="G68" s="31">
        <v>0.15029548730697187</v>
      </c>
      <c r="H68" s="31">
        <v>0.23183513737473135</v>
      </c>
      <c r="I68" s="31">
        <v>0.21425775349371151</v>
      </c>
      <c r="J68" s="31">
        <v>0.2963929314377951</v>
      </c>
      <c r="K68" s="31">
        <v>0.22501916254499316</v>
      </c>
      <c r="L68" s="31">
        <v>0.2578018964014121</v>
      </c>
      <c r="M68" s="31">
        <v>0.2751660969693831</v>
      </c>
      <c r="N68" s="31">
        <v>0.33613067647236322</v>
      </c>
      <c r="O68" s="31">
        <v>0.22634804619727061</v>
      </c>
      <c r="P68" s="31">
        <v>0.26959769445235693</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1.3619625428082179E-2</v>
      </c>
      <c r="D69" s="31">
        <v>1.2752470034246574E-2</v>
      </c>
      <c r="E69" s="31">
        <v>3.8454704623287671E-2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1.2987385996158542E-2</v>
      </c>
      <c r="D70" s="31">
        <v>1.176765453331923E-2</v>
      </c>
      <c r="E70" s="31">
        <v>2.3910479774308525E-2</v>
      </c>
      <c r="F70" s="31">
        <v>1.6686119580921071E-2</v>
      </c>
      <c r="G70" s="31">
        <v>1.3903015911860815E-2</v>
      </c>
      <c r="H70" s="31">
        <v>2.1969614826040599E-2</v>
      </c>
      <c r="I70" s="31">
        <v>1.9808266671230468E-2</v>
      </c>
      <c r="J70" s="31">
        <v>5.606199666769867E-2</v>
      </c>
      <c r="K70" s="31">
        <v>3.9553367694330065E-2</v>
      </c>
      <c r="L70" s="31">
        <v>6.4498968547717098E-2</v>
      </c>
      <c r="M70" s="31">
        <v>7.8726850654869909E-2</v>
      </c>
      <c r="N70" s="31">
        <v>0.12565073587844988</v>
      </c>
      <c r="O70" s="31">
        <v>7.7166391296355261E-2</v>
      </c>
      <c r="P70" s="31">
        <v>8.3258459722050232E-2</v>
      </c>
      <c r="Q70" s="31">
        <v>0.1248225373518559</v>
      </c>
      <c r="R70" s="31">
        <v>0.11508408330639038</v>
      </c>
      <c r="S70" s="31">
        <v>0.1528720546281481</v>
      </c>
      <c r="T70" s="31">
        <v>0.10283315800683401</v>
      </c>
      <c r="U70" s="31">
        <v>6.8775841368809043E-2</v>
      </c>
      <c r="V70" s="31">
        <v>8.5172858949319044E-2</v>
      </c>
      <c r="W70" s="31">
        <v>0.11038643333616116</v>
      </c>
      <c r="X70" s="31">
        <v>4.1059482070281123E-2</v>
      </c>
      <c r="Y70" s="31">
        <v>3.2501275283755453E-2</v>
      </c>
      <c r="Z70" s="31">
        <v>1.6047855783828044E-2</v>
      </c>
      <c r="AA70" s="31">
        <v>1.1233565233072304E-2</v>
      </c>
      <c r="AB70" s="31">
        <v>1.5294831592581859E-2</v>
      </c>
      <c r="AC70" s="31">
        <v>2.1542745964820684E-2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0.32790604349376273</v>
      </c>
      <c r="D73" s="31">
        <v>0.3242431705505146</v>
      </c>
      <c r="E73" s="31">
        <v>0.31425237486946839</v>
      </c>
      <c r="F73" s="31">
        <v>0.34794411481693732</v>
      </c>
      <c r="G73" s="31">
        <v>0.34651437859038564</v>
      </c>
      <c r="H73" s="31">
        <v>0.33282973581958097</v>
      </c>
      <c r="I73" s="31">
        <v>0.33292071104167981</v>
      </c>
      <c r="J73" s="31">
        <v>0.3187964187164028</v>
      </c>
      <c r="K73" s="31">
        <v>0.34554491522162117</v>
      </c>
      <c r="L73" s="31">
        <v>0.32389256092719448</v>
      </c>
      <c r="M73" s="31">
        <v>0.33208568444297676</v>
      </c>
      <c r="N73" s="31">
        <v>0.30016009569837804</v>
      </c>
      <c r="O73" s="31">
        <v>0.34485820788955868</v>
      </c>
      <c r="P73" s="31">
        <v>0.35119852696762099</v>
      </c>
      <c r="Q73" s="31">
        <v>0.32885148702492789</v>
      </c>
      <c r="R73" s="31">
        <v>0.33442617746433045</v>
      </c>
      <c r="S73" s="31">
        <v>0.31606326693754883</v>
      </c>
      <c r="T73" s="31">
        <v>0.33006961779968313</v>
      </c>
      <c r="U73" s="31">
        <v>0.31024072547698633</v>
      </c>
      <c r="V73" s="31">
        <v>0.31518434166059733</v>
      </c>
      <c r="W73" s="31">
        <v>0.29137128652901256</v>
      </c>
      <c r="X73" s="31">
        <v>0.3235758301338662</v>
      </c>
      <c r="Y73" s="31">
        <v>0.3263258509144002</v>
      </c>
      <c r="Z73" s="31">
        <v>0.30823572754920958</v>
      </c>
      <c r="AA73" s="31">
        <v>0.31042032824560406</v>
      </c>
      <c r="AB73" s="31">
        <v>0.29380985146229749</v>
      </c>
      <c r="AC73" s="31">
        <v>0.30124644146622021</v>
      </c>
    </row>
    <row r="74" spans="1:29" s="10" customFormat="1">
      <c r="A74" s="11" t="s">
        <v>114</v>
      </c>
      <c r="B74" s="11" t="s">
        <v>99</v>
      </c>
      <c r="C74" s="31">
        <v>0.25510362595970043</v>
      </c>
      <c r="D74" s="31">
        <v>0.21931078276701432</v>
      </c>
      <c r="E74" s="31">
        <v>0.22478305451464245</v>
      </c>
      <c r="F74" s="31">
        <v>0.21702280138974919</v>
      </c>
      <c r="G74" s="31">
        <v>0.21905018167510257</v>
      </c>
      <c r="H74" s="31">
        <v>0.21501986333733675</v>
      </c>
      <c r="I74" s="31">
        <v>0.2078065346362796</v>
      </c>
      <c r="J74" s="31">
        <v>0.19713054153698445</v>
      </c>
      <c r="K74" s="31">
        <v>0.20076645001690763</v>
      </c>
      <c r="L74" s="31">
        <v>0.22235375820281342</v>
      </c>
      <c r="M74" s="31">
        <v>0.21137451352259953</v>
      </c>
      <c r="N74" s="31">
        <v>0.20926092697888737</v>
      </c>
      <c r="O74" s="31">
        <v>0.21367910942933124</v>
      </c>
      <c r="P74" s="31">
        <v>0.23071678784837527</v>
      </c>
      <c r="Q74" s="31">
        <v>0.19556373200481031</v>
      </c>
      <c r="R74" s="31">
        <v>0.19160939314606809</v>
      </c>
      <c r="S74" s="31">
        <v>0.17666831263159644</v>
      </c>
      <c r="T74" s="31">
        <v>0.15980514314911778</v>
      </c>
      <c r="U74" s="31">
        <v>0.18491835831920164</v>
      </c>
      <c r="V74" s="31">
        <v>0.1642159969037138</v>
      </c>
      <c r="W74" s="31">
        <v>0.16393756198863441</v>
      </c>
      <c r="X74" s="31">
        <v>0.16481496827558756</v>
      </c>
      <c r="Y74" s="31">
        <v>0.18407179660381554</v>
      </c>
      <c r="Z74" s="31">
        <v>0.14963098824644955</v>
      </c>
      <c r="AA74" s="31">
        <v>0.14708961390602984</v>
      </c>
      <c r="AB74" s="31">
        <v>0.15085188516362255</v>
      </c>
      <c r="AC74" s="31">
        <v>0.14692240612017665</v>
      </c>
    </row>
    <row r="75" spans="1:29" s="10" customFormat="1">
      <c r="A75" s="11" t="s">
        <v>114</v>
      </c>
      <c r="B75" s="11" t="s">
        <v>24</v>
      </c>
      <c r="C75" s="31">
        <v>4.392496078274314E-2</v>
      </c>
      <c r="D75" s="31">
        <v>4.4741327612240742E-2</v>
      </c>
      <c r="E75" s="31">
        <v>4.3279610985286765E-2</v>
      </c>
      <c r="F75" s="31">
        <v>4.2583052779715726E-2</v>
      </c>
      <c r="G75" s="31">
        <v>4.2508133352394777E-2</v>
      </c>
      <c r="H75" s="31">
        <v>4.1778830322803995E-2</v>
      </c>
      <c r="I75" s="31">
        <v>4.1168784589801208E-2</v>
      </c>
      <c r="J75" s="31">
        <v>4.2268447415213128E-2</v>
      </c>
      <c r="K75" s="31">
        <v>4.0806977497068485E-2</v>
      </c>
      <c r="L75" s="31">
        <v>0.14862686710179893</v>
      </c>
      <c r="M75" s="31">
        <v>0.14059391266581545</v>
      </c>
      <c r="N75" s="31">
        <v>0.14034098240270998</v>
      </c>
      <c r="O75" s="31">
        <v>0.1523773382882162</v>
      </c>
      <c r="P75" s="31">
        <v>0.15815013532552549</v>
      </c>
      <c r="Q75" s="31">
        <v>0.14608777415833696</v>
      </c>
      <c r="R75" s="31">
        <v>0.14315885356229444</v>
      </c>
      <c r="S75" s="31">
        <v>0.14958713734779452</v>
      </c>
      <c r="T75" s="31">
        <v>0.14810293598271265</v>
      </c>
      <c r="U75" s="31">
        <v>0.17044148356738634</v>
      </c>
      <c r="V75" s="31">
        <v>0.15086347359640623</v>
      </c>
      <c r="W75" s="31">
        <v>0.17535634801353484</v>
      </c>
      <c r="X75" s="31">
        <v>0.16509875856399001</v>
      </c>
      <c r="Y75" s="31">
        <v>0.18686042429539484</v>
      </c>
      <c r="Z75" s="31">
        <v>0.14082275958770846</v>
      </c>
      <c r="AA75" s="31">
        <v>0.13036702608090583</v>
      </c>
      <c r="AB75" s="31">
        <v>0.13719108480352718</v>
      </c>
      <c r="AC75" s="31">
        <v>0.1208763503165175</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9.0909351575393593E-2</v>
      </c>
      <c r="D77" s="31">
        <v>9.0662139810305964E-2</v>
      </c>
      <c r="E77" s="31">
        <v>8.6799019706448349E-2</v>
      </c>
      <c r="F77" s="31">
        <v>8.1758940753082932E-2</v>
      </c>
      <c r="G77" s="31">
        <v>7.9372896317312674E-2</v>
      </c>
      <c r="H77" s="31">
        <v>7.6736413812665175E-2</v>
      </c>
      <c r="I77" s="31">
        <v>7.5754949133567812E-2</v>
      </c>
      <c r="J77" s="31">
        <v>7.3437942978051049E-2</v>
      </c>
      <c r="K77" s="31">
        <v>7.1576139707466305E-2</v>
      </c>
      <c r="L77" s="31">
        <v>7.2490122878028293E-2</v>
      </c>
      <c r="M77" s="31">
        <v>7.293423751872502E-2</v>
      </c>
      <c r="N77" s="31">
        <v>7.0200566461828179E-2</v>
      </c>
      <c r="O77" s="31">
        <v>6.8854010098743326E-2</v>
      </c>
      <c r="P77" s="31">
        <v>7.0612790475452422E-2</v>
      </c>
      <c r="Q77" s="31">
        <v>6.6649158574164841E-2</v>
      </c>
      <c r="R77" s="31">
        <v>6.4450100123457463E-2</v>
      </c>
      <c r="S77" s="31">
        <v>6.5053422917385889E-2</v>
      </c>
      <c r="T77" s="31">
        <v>6.1542628794298088E-2</v>
      </c>
      <c r="U77" s="31">
        <v>6.5197242636639743E-2</v>
      </c>
      <c r="V77" s="31">
        <v>6.2938086000608434E-2</v>
      </c>
      <c r="W77" s="31">
        <v>6.4797065971855555E-2</v>
      </c>
      <c r="X77" s="31">
        <v>6.4891237535651305E-2</v>
      </c>
      <c r="Y77" s="31">
        <v>6.903761926697137E-2</v>
      </c>
      <c r="Z77" s="31">
        <v>6.169926865415324E-2</v>
      </c>
      <c r="AA77" s="31">
        <v>5.9179465869238876E-2</v>
      </c>
      <c r="AB77" s="31">
        <v>6.0963927788536695E-2</v>
      </c>
      <c r="AC77" s="31">
        <v>5.6178220753151188E-2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3.6397278230978342E-8</v>
      </c>
      <c r="D85" s="31">
        <v>7.4374404853522144E-8</v>
      </c>
      <c r="E85" s="31">
        <v>7.8952935970447906E-8</v>
      </c>
      <c r="F85" s="31">
        <v>1.2355324748217127E-4</v>
      </c>
      <c r="G85" s="31">
        <v>8.6450110307321339E-8</v>
      </c>
      <c r="H85" s="31">
        <v>9.198156905751373E-8</v>
      </c>
      <c r="I85" s="31">
        <v>6.5635997297470614E-4</v>
      </c>
      <c r="J85" s="31">
        <v>3.5376307898934128E-3</v>
      </c>
      <c r="K85" s="31">
        <v>2.1070828459917334E-3</v>
      </c>
      <c r="L85" s="31">
        <v>9.6445560370401733E-3</v>
      </c>
      <c r="M85" s="31">
        <v>6.596924620318345E-3</v>
      </c>
      <c r="N85" s="31">
        <v>2.0741507288188143E-2</v>
      </c>
      <c r="O85" s="31">
        <v>8.0787812728040486E-3</v>
      </c>
      <c r="P85" s="31">
        <v>7.7118976384342314E-3</v>
      </c>
      <c r="Q85" s="31">
        <v>1.8901816136976651E-2</v>
      </c>
      <c r="R85" s="31">
        <v>8.8530081487958202E-3</v>
      </c>
      <c r="S85" s="31">
        <v>3.6714520523481897E-2</v>
      </c>
      <c r="T85" s="31">
        <v>1.9748329060412753E-2</v>
      </c>
      <c r="U85" s="31">
        <v>2.0279648479272137E-2</v>
      </c>
      <c r="V85" s="31">
        <v>2.0506843881193761E-2</v>
      </c>
      <c r="W85" s="31">
        <v>2.7787317207683442E-2</v>
      </c>
      <c r="X85" s="31">
        <v>8.728760746804563E-3</v>
      </c>
      <c r="Y85" s="31">
        <v>1.1663227917341311E-2</v>
      </c>
      <c r="Z85" s="31">
        <v>5.6123275105284323E-3</v>
      </c>
      <c r="AA85" s="31">
        <v>6.234976775971038E-3</v>
      </c>
      <c r="AB85" s="31">
        <v>2.0591072742727565E-2</v>
      </c>
      <c r="AC85" s="31">
        <v>1.4081544513436029E-2</v>
      </c>
    </row>
    <row r="86" spans="1:29" s="10" customFormat="1">
      <c r="A86" s="11" t="s">
        <v>115</v>
      </c>
      <c r="B86" s="11" t="s">
        <v>96</v>
      </c>
      <c r="C86" s="31">
        <v>0.53771393884393071</v>
      </c>
      <c r="D86" s="31">
        <v>0.40845741261820512</v>
      </c>
      <c r="E86" s="31">
        <v>0.41490023743934151</v>
      </c>
      <c r="F86" s="31">
        <v>0.39740420356239553</v>
      </c>
      <c r="G86" s="31">
        <v>0.32470111998338907</v>
      </c>
      <c r="H86" s="31">
        <v>0.33069588589128801</v>
      </c>
      <c r="I86" s="31">
        <v>0.4475887390386793</v>
      </c>
      <c r="J86" s="31">
        <v>0.45091302676540129</v>
      </c>
      <c r="K86" s="31">
        <v>0.44099690469669867</v>
      </c>
      <c r="L86" s="31">
        <v>0.43505051246802673</v>
      </c>
      <c r="M86" s="31">
        <v>0.43123449573897965</v>
      </c>
      <c r="N86" s="31">
        <v>0.43559572215390502</v>
      </c>
      <c r="O86" s="31">
        <v>0.38893782857112164</v>
      </c>
      <c r="P86" s="31">
        <v>0.37767857130071636</v>
      </c>
      <c r="Q86" s="31">
        <v>0.42823742233773482</v>
      </c>
      <c r="R86" s="31">
        <v>0.41707474461622179</v>
      </c>
      <c r="S86" s="31">
        <v>0.40067864334695502</v>
      </c>
      <c r="T86" s="31">
        <v>0.3628013993974965</v>
      </c>
      <c r="U86" s="31">
        <v>0.35750294360345741</v>
      </c>
      <c r="V86" s="31">
        <v>0.40120333327963426</v>
      </c>
      <c r="W86" s="31">
        <v>0.42541887414551366</v>
      </c>
      <c r="X86" s="31">
        <v>0.39886329517120156</v>
      </c>
      <c r="Y86" s="31">
        <v>0.4021270573452258</v>
      </c>
      <c r="Z86" s="31">
        <v>0.4334985626551679</v>
      </c>
      <c r="AA86" s="31">
        <v>0.40848962847410542</v>
      </c>
      <c r="AB86" s="31">
        <v>0.40571072092777605</v>
      </c>
      <c r="AC86" s="31">
        <v>0.39759846751833383</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0.37860682895118203</v>
      </c>
      <c r="D88" s="31">
        <v>0.4479047756638645</v>
      </c>
      <c r="E88" s="31">
        <v>0.47825285809182777</v>
      </c>
      <c r="F88" s="31">
        <v>0.48353208559020933</v>
      </c>
      <c r="G88" s="31">
        <v>0.51525559467913695</v>
      </c>
      <c r="H88" s="31">
        <v>0.48213370974642639</v>
      </c>
      <c r="I88" s="31">
        <v>0.47297297270308564</v>
      </c>
      <c r="J88" s="31">
        <v>0.46131079106135853</v>
      </c>
      <c r="K88" s="31">
        <v>0.50183871155560322</v>
      </c>
      <c r="L88" s="31">
        <v>0.48950968815886364</v>
      </c>
      <c r="M88" s="31">
        <v>0.46540428073615242</v>
      </c>
      <c r="N88" s="31">
        <v>0.4762295021606866</v>
      </c>
      <c r="O88" s="31">
        <v>0.48228775750459485</v>
      </c>
      <c r="P88" s="31">
        <v>0.50594756168119248</v>
      </c>
      <c r="Q88" s="31">
        <v>0.4874198858219313</v>
      </c>
      <c r="R88" s="31">
        <v>0.47333831639656998</v>
      </c>
      <c r="S88" s="31">
        <v>0.45952289858847489</v>
      </c>
      <c r="T88" s="31">
        <v>0.4994666153960276</v>
      </c>
      <c r="U88" s="31">
        <v>0.48987120636922904</v>
      </c>
      <c r="V88" s="31">
        <v>0.47126017910932749</v>
      </c>
      <c r="W88" s="31">
        <v>0.48560622265281289</v>
      </c>
      <c r="X88" s="31">
        <v>0.50267089600322501</v>
      </c>
      <c r="Y88" s="31">
        <v>0.51801937275289645</v>
      </c>
      <c r="Z88" s="31">
        <v>0.4981534593034056</v>
      </c>
      <c r="AA88" s="31">
        <v>0.48057565184743178</v>
      </c>
      <c r="AB88" s="31">
        <v>0.47014473650929173</v>
      </c>
      <c r="AC88" s="31">
        <v>0.50719926521601633</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v>0.18077332038223923</v>
      </c>
      <c r="R89" s="31">
        <v>0.19076452570193617</v>
      </c>
      <c r="S89" s="31">
        <v>0.19415812851706524</v>
      </c>
      <c r="T89" s="31">
        <v>0.17634387428919931</v>
      </c>
      <c r="U89" s="31">
        <v>0.18984307603809425</v>
      </c>
      <c r="V89" s="31">
        <v>0.20719856665603331</v>
      </c>
      <c r="W89" s="31">
        <v>0.19517038777385159</v>
      </c>
      <c r="X89" s="31">
        <v>0.20816056045511799</v>
      </c>
      <c r="Y89" s="31">
        <v>0.20217663074912118</v>
      </c>
      <c r="Z89" s="31">
        <v>0.17488837682945252</v>
      </c>
      <c r="AA89" s="31">
        <v>0.18234593850192191</v>
      </c>
      <c r="AB89" s="31">
        <v>0.19011607609914113</v>
      </c>
      <c r="AC89" s="31">
        <v>0.17515716575764032</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t="s">
        <v>110</v>
      </c>
      <c r="K91" s="31">
        <v>0.23095006331561874</v>
      </c>
      <c r="L91" s="31">
        <v>0.18899481038045374</v>
      </c>
      <c r="M91" s="31">
        <v>0.19611860499514444</v>
      </c>
      <c r="N91" s="31">
        <v>0.18924543313783801</v>
      </c>
      <c r="O91" s="31">
        <v>0.17851376060396459</v>
      </c>
      <c r="P91" s="31">
        <v>0.177012638481895</v>
      </c>
      <c r="Q91" s="31">
        <v>0.17838892678248411</v>
      </c>
      <c r="R91" s="31">
        <v>0.17825683414077609</v>
      </c>
      <c r="S91" s="31">
        <v>0.19929503248573679</v>
      </c>
      <c r="T91" s="31">
        <v>0.1758676208591701</v>
      </c>
      <c r="U91" s="31">
        <v>0.16953967769679607</v>
      </c>
      <c r="V91" s="31">
        <v>0.16304896951837894</v>
      </c>
      <c r="W91" s="31">
        <v>0.15739213499564264</v>
      </c>
      <c r="X91" s="31">
        <v>0.15103355306275884</v>
      </c>
      <c r="Y91" s="31">
        <v>0.13920416201172464</v>
      </c>
      <c r="Z91" s="31">
        <v>0.15032897101643514</v>
      </c>
      <c r="AA91" s="31">
        <v>0.15387379292381886</v>
      </c>
      <c r="AB91" s="31">
        <v>0.15135507701329026</v>
      </c>
      <c r="AC91" s="31">
        <v>0.13360346453658387</v>
      </c>
    </row>
    <row r="92" spans="1:29" s="10" customFormat="1">
      <c r="A92" s="11" t="s">
        <v>115</v>
      </c>
      <c r="B92" s="11" t="s">
        <v>46</v>
      </c>
      <c r="C92" s="31">
        <v>7.7200342238518804E-3</v>
      </c>
      <c r="D92" s="31">
        <v>3.4200186654197939E-2</v>
      </c>
      <c r="E92" s="31">
        <v>2.9126282386390208E-2</v>
      </c>
      <c r="F92" s="31">
        <v>3.5395395922048781E-2</v>
      </c>
      <c r="G92" s="31">
        <v>4.3846506645880731E-2</v>
      </c>
      <c r="H92" s="31">
        <v>4.4787942703737212E-2</v>
      </c>
      <c r="I92" s="31">
        <v>5.0499002513275805E-2</v>
      </c>
      <c r="J92" s="31">
        <v>5.3901335993334652E-2</v>
      </c>
      <c r="K92" s="31">
        <v>6.1941388747864631E-2</v>
      </c>
      <c r="L92" s="31">
        <v>5.4146949658396129E-2</v>
      </c>
      <c r="M92" s="31">
        <v>5.3362392426747896E-2</v>
      </c>
      <c r="N92" s="31">
        <v>4.7891050025892716E-2</v>
      </c>
      <c r="O92" s="31">
        <v>4.5978872914090356E-2</v>
      </c>
      <c r="P92" s="31">
        <v>4.6240660795623459E-2</v>
      </c>
      <c r="Q92" s="31">
        <v>4.3545088608801373E-2</v>
      </c>
      <c r="R92" s="31">
        <v>4.0023409782094337E-2</v>
      </c>
      <c r="S92" s="31">
        <v>4.5800888842233899E-2</v>
      </c>
      <c r="T92" s="31">
        <v>4.7816199244365372E-2</v>
      </c>
      <c r="U92" s="31">
        <v>4.3203243376799177E-2</v>
      </c>
      <c r="V92" s="31">
        <v>4.2316154588076596E-2</v>
      </c>
      <c r="W92" s="31">
        <v>3.814622972399314E-2</v>
      </c>
      <c r="X92" s="31">
        <v>3.8972622241041761E-2</v>
      </c>
      <c r="Y92" s="31">
        <v>3.8691785774786609E-2</v>
      </c>
      <c r="Z92" s="31">
        <v>3.5428422663124244E-2</v>
      </c>
      <c r="AA92" s="31">
        <v>3.5708891886664464E-2</v>
      </c>
      <c r="AB92" s="31">
        <v>4.0029030416592171E-2</v>
      </c>
      <c r="AC92" s="31">
        <v>3.4350744638489888E-2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5.9334278439451479E-2</v>
      </c>
      <c r="D98" s="31">
        <v>5.9028881736200425E-2</v>
      </c>
      <c r="E98" s="31">
        <v>9.1152904535260593E-2</v>
      </c>
      <c r="F98" s="31">
        <v>0.13842278616499473</v>
      </c>
      <c r="G98" s="31">
        <v>0.18839939485415641</v>
      </c>
      <c r="H98" s="31">
        <v>0.21328993194270762</v>
      </c>
      <c r="I98" s="31">
        <v>0.21558039341793434</v>
      </c>
      <c r="J98" s="31">
        <v>0.2342893132745221</v>
      </c>
      <c r="K98" s="31">
        <v>0.22775763481767311</v>
      </c>
      <c r="L98" s="31">
        <v>0.24532545874101069</v>
      </c>
      <c r="M98" s="31">
        <v>0.23531146173660178</v>
      </c>
      <c r="N98" s="31">
        <v>0.22943435155063671</v>
      </c>
      <c r="O98" s="31">
        <v>0.22993984805441542</v>
      </c>
      <c r="P98" s="31">
        <v>0.232803841278694</v>
      </c>
      <c r="Q98" s="31">
        <v>0.21063695267669974</v>
      </c>
      <c r="R98" s="31">
        <v>0.21372247053408727</v>
      </c>
      <c r="S98" s="31">
        <v>0.23316125759031814</v>
      </c>
      <c r="T98" s="31">
        <v>0.22166213748703928</v>
      </c>
      <c r="U98" s="31">
        <v>0.24343250038515088</v>
      </c>
      <c r="V98" s="31">
        <v>0.23805430192931604</v>
      </c>
      <c r="W98" s="31">
        <v>0.22843053901087473</v>
      </c>
      <c r="X98" s="31">
        <v>0.2253725295566445</v>
      </c>
      <c r="Y98" s="31">
        <v>0.23466754681677582</v>
      </c>
      <c r="Z98" s="31">
        <v>0.19708002974197347</v>
      </c>
      <c r="AA98" s="31">
        <v>0.19640985004820585</v>
      </c>
      <c r="AB98" s="31">
        <v>0.200329256810451</v>
      </c>
      <c r="AC98" s="31">
        <v>0.19297537248419994</v>
      </c>
    </row>
    <row r="99" spans="1:29" collapsed="1">
      <c r="A99" s="11" t="s">
        <v>28</v>
      </c>
      <c r="B99" s="11" t="s">
        <v>102</v>
      </c>
      <c r="C99" s="31">
        <v>0.11203043849559065</v>
      </c>
      <c r="D99" s="31">
        <v>0.19483238488619331</v>
      </c>
      <c r="E99" s="31">
        <v>0.18331330472114665</v>
      </c>
      <c r="F99" s="31">
        <v>0.26965991516069215</v>
      </c>
      <c r="G99" s="31">
        <v>0.16000857188238368</v>
      </c>
      <c r="H99" s="31">
        <v>0.17992701290844523</v>
      </c>
      <c r="I99" s="31">
        <v>0.21016652494321034</v>
      </c>
      <c r="J99" s="31">
        <v>0.26478990106158079</v>
      </c>
      <c r="K99" s="31">
        <v>0.28298264735004275</v>
      </c>
      <c r="L99" s="31">
        <v>0.25945550254143279</v>
      </c>
      <c r="M99" s="31">
        <v>0.27597217783481692</v>
      </c>
      <c r="N99" s="31">
        <v>0.26155714433956873</v>
      </c>
      <c r="O99" s="31">
        <v>0.28819897569371994</v>
      </c>
      <c r="P99" s="31">
        <v>0.28327299141188339</v>
      </c>
      <c r="Q99" s="31">
        <v>0.27165474659481148</v>
      </c>
      <c r="R99" s="31">
        <v>0.26808918279817695</v>
      </c>
      <c r="S99" s="31">
        <v>0.25211570581648252</v>
      </c>
      <c r="T99" s="31">
        <v>0.23746619010319012</v>
      </c>
      <c r="U99" s="31">
        <v>0.26336293644297532</v>
      </c>
      <c r="V99" s="31">
        <v>0.25466545646841426</v>
      </c>
      <c r="W99" s="31">
        <v>0.22120584718889105</v>
      </c>
      <c r="X99" s="31">
        <v>0.22836431721372746</v>
      </c>
      <c r="Y99" s="31">
        <v>0.22241238417884768</v>
      </c>
      <c r="Z99" s="31">
        <v>0.22465741225997415</v>
      </c>
      <c r="AA99" s="31">
        <v>0.20863101841680209</v>
      </c>
      <c r="AB99" s="31">
        <v>0.19291906578752085</v>
      </c>
      <c r="AC99" s="31">
        <v>0.1686038002256193</v>
      </c>
    </row>
    <row r="100" spans="1:29">
      <c r="A100" s="11" t="s">
        <v>28</v>
      </c>
      <c r="B100" s="11" t="s">
        <v>103</v>
      </c>
      <c r="C100" s="31">
        <v>9.2910748999328746E-2</v>
      </c>
      <c r="D100" s="31">
        <v>9.5280642794368334E-2</v>
      </c>
      <c r="E100" s="31">
        <v>0.10188879077751921</v>
      </c>
      <c r="F100" s="31">
        <v>9.9880095124841792E-2</v>
      </c>
      <c r="G100" s="31">
        <v>9.6674199256983701E-2</v>
      </c>
      <c r="H100" s="31">
        <v>9.0318830875762743E-2</v>
      </c>
      <c r="I100" s="31">
        <v>8.886775386081322E-2</v>
      </c>
      <c r="J100" s="31">
        <v>8.7722778436898088E-2</v>
      </c>
      <c r="K100" s="31">
        <v>8.5679091504036936E-2</v>
      </c>
      <c r="L100" s="31">
        <v>8.4424029992029734E-2</v>
      </c>
      <c r="M100" s="31">
        <v>8.4512007511172327E-2</v>
      </c>
      <c r="N100" s="31">
        <v>8.1769982318719292E-2</v>
      </c>
      <c r="O100" s="31">
        <v>8.1181373196334977E-2</v>
      </c>
      <c r="P100" s="31">
        <v>8.1109636196573354E-2</v>
      </c>
      <c r="Q100" s="31">
        <v>7.6318818771979144E-2</v>
      </c>
      <c r="R100" s="31">
        <v>7.5319353619757126E-2</v>
      </c>
      <c r="S100" s="31">
        <v>7.7268405342059004E-2</v>
      </c>
      <c r="T100" s="31">
        <v>7.4714718657760429E-2</v>
      </c>
      <c r="U100" s="31">
        <v>7.7191963454721652E-2</v>
      </c>
      <c r="V100" s="31">
        <v>7.5507166176782381E-2</v>
      </c>
      <c r="W100" s="31">
        <v>7.3158597862553729E-2</v>
      </c>
      <c r="X100" s="31">
        <v>7.4533874363121408E-2</v>
      </c>
      <c r="Y100" s="31">
        <v>7.6505407853992957E-2</v>
      </c>
      <c r="Z100" s="31">
        <v>7.1221867728323326E-2</v>
      </c>
      <c r="AA100" s="31">
        <v>7.1482594630448426E-2</v>
      </c>
      <c r="AB100" s="31">
        <v>7.2131483612736261E-2</v>
      </c>
      <c r="AC100" s="31">
        <v>7.019504544808669E-2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5.5855486301369869E-2</v>
      </c>
      <c r="D103" s="31">
        <v>6.8135928625679285E-2</v>
      </c>
      <c r="E103" s="31">
        <v>0.1476391203688788</v>
      </c>
      <c r="F103" s="31">
        <v>0.28660348059294322</v>
      </c>
      <c r="G103" s="31">
        <v>0.29411082687835804</v>
      </c>
      <c r="H103" s="31">
        <v>0.26912437852766025</v>
      </c>
      <c r="I103" s="31">
        <v>0.27183061024940913</v>
      </c>
      <c r="J103" s="31">
        <v>0.29068227737165092</v>
      </c>
      <c r="K103" s="31">
        <v>0.27811210129294256</v>
      </c>
      <c r="L103" s="31">
        <v>0.28791224640080182</v>
      </c>
      <c r="M103" s="31">
        <v>0.26951171929384998</v>
      </c>
      <c r="N103" s="31">
        <v>0.25709445177991158</v>
      </c>
      <c r="O103" s="31">
        <v>0.26566536052661838</v>
      </c>
      <c r="P103" s="31">
        <v>0.26684404843380066</v>
      </c>
      <c r="Q103" s="31">
        <v>0.25187615453973794</v>
      </c>
      <c r="R103" s="31">
        <v>0.24890123536275346</v>
      </c>
      <c r="S103" s="31">
        <v>0.25748427038260852</v>
      </c>
      <c r="T103" s="31">
        <v>0.2491385886624827</v>
      </c>
      <c r="U103" s="31">
        <v>0.27704424074292722</v>
      </c>
      <c r="V103" s="31">
        <v>0.24910209735890637</v>
      </c>
      <c r="W103" s="31">
        <v>0.2282182673621598</v>
      </c>
      <c r="X103" s="31">
        <v>0.24470763925579461</v>
      </c>
      <c r="Y103" s="31">
        <v>0.25025444157560606</v>
      </c>
      <c r="Z103" s="31">
        <v>0.21306912337577713</v>
      </c>
      <c r="AA103" s="31">
        <v>0.20844236624843976</v>
      </c>
      <c r="AB103" s="31">
        <v>0.21210337351881245</v>
      </c>
      <c r="AC103" s="31">
        <v>0.21382628428073033</v>
      </c>
    </row>
    <row r="104" spans="1:29">
      <c r="A104" s="11" t="s">
        <v>111</v>
      </c>
      <c r="B104" s="11" t="s">
        <v>102</v>
      </c>
      <c r="C104" s="31">
        <v>9.0768251250271798E-2</v>
      </c>
      <c r="D104" s="31">
        <v>0.17377087627745161</v>
      </c>
      <c r="E104" s="31">
        <v>0.20308949704700124</v>
      </c>
      <c r="F104" s="31">
        <v>0.30843573679631081</v>
      </c>
      <c r="G104" s="31">
        <v>0.14977108335585973</v>
      </c>
      <c r="H104" s="31">
        <v>0.18735602327515322</v>
      </c>
      <c r="I104" s="31">
        <v>0.21944622313323209</v>
      </c>
      <c r="J104" s="31">
        <v>0.27681797944312719</v>
      </c>
      <c r="K104" s="31">
        <v>0.29719435092768604</v>
      </c>
      <c r="L104" s="31">
        <v>0.27494518120374278</v>
      </c>
      <c r="M104" s="31">
        <v>0.2969190911828139</v>
      </c>
      <c r="N104" s="31">
        <v>0.27960107218714814</v>
      </c>
      <c r="O104" s="31">
        <v>0.31759798015142998</v>
      </c>
      <c r="P104" s="31">
        <v>0.3165253438916743</v>
      </c>
      <c r="Q104" s="31">
        <v>0.31097645140059971</v>
      </c>
      <c r="R104" s="31">
        <v>0.27946716928353138</v>
      </c>
      <c r="S104" s="31">
        <v>0.2338967581668113</v>
      </c>
      <c r="T104" s="31">
        <v>0.20961840091506331</v>
      </c>
      <c r="U104" s="31">
        <v>0.25195223692367763</v>
      </c>
      <c r="V104" s="31">
        <v>0.24418748594947728</v>
      </c>
      <c r="W104" s="31">
        <v>0.19557972764703357</v>
      </c>
      <c r="X104" s="31">
        <v>0.20732309942368393</v>
      </c>
      <c r="Y104" s="31">
        <v>0.21077235288191346</v>
      </c>
      <c r="Z104" s="31">
        <v>0.24726640684833212</v>
      </c>
      <c r="AA104" s="31">
        <v>0.20345305472528949</v>
      </c>
      <c r="AB104" s="31">
        <v>0.16946716247687102</v>
      </c>
      <c r="AC104" s="31">
        <v>0.14377556832154217</v>
      </c>
    </row>
    <row r="105" spans="1:29">
      <c r="A105" s="11" t="s">
        <v>111</v>
      </c>
      <c r="B105" s="11" t="s">
        <v>103</v>
      </c>
      <c r="C105" s="31">
        <v>7.9864470921068215E-2</v>
      </c>
      <c r="D105" s="31">
        <v>9.2455933073291793E-2</v>
      </c>
      <c r="E105" s="31">
        <v>0.10327382356130345</v>
      </c>
      <c r="F105" s="31">
        <v>0.10195387732211698</v>
      </c>
      <c r="G105" s="31">
        <v>9.8686920533327907E-2</v>
      </c>
      <c r="H105" s="31">
        <v>9.1187062898218971E-2</v>
      </c>
      <c r="I105" s="31">
        <v>8.8442513410545695E-2</v>
      </c>
      <c r="J105" s="31">
        <v>8.9162300773830624E-2</v>
      </c>
      <c r="K105" s="31">
        <v>8.657413419314644E-2</v>
      </c>
      <c r="L105" s="31">
        <v>8.6816207106421059E-2</v>
      </c>
      <c r="M105" s="31">
        <v>8.7253890502213952E-2</v>
      </c>
      <c r="N105" s="31">
        <v>8.349684178638829E-2</v>
      </c>
      <c r="O105" s="31">
        <v>8.4202418551853439E-2</v>
      </c>
      <c r="P105" s="31">
        <v>8.194497913431216E-2</v>
      </c>
      <c r="Q105" s="31">
        <v>7.7680999181058003E-2</v>
      </c>
      <c r="R105" s="31">
        <v>7.7128969803319306E-2</v>
      </c>
      <c r="S105" s="31">
        <v>7.9183784093233026E-2</v>
      </c>
      <c r="T105" s="31">
        <v>7.5680412464953203E-2</v>
      </c>
      <c r="U105" s="31">
        <v>7.9209150975224366E-2</v>
      </c>
      <c r="V105" s="31">
        <v>7.6541251332309074E-2</v>
      </c>
      <c r="W105" s="31">
        <v>7.3603623290063411E-2</v>
      </c>
      <c r="X105" s="31">
        <v>7.6535283503241167E-2</v>
      </c>
      <c r="Y105" s="31">
        <v>7.7348262833005318E-2</v>
      </c>
      <c r="Z105" s="31">
        <v>7.252313008060178E-2</v>
      </c>
      <c r="AA105" s="31">
        <v>7.2188397069790841E-2</v>
      </c>
      <c r="AB105" s="31">
        <v>7.3721351798458512E-2</v>
      </c>
      <c r="AC105" s="31">
        <v>7.4024306611228427E-2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7.2680776255707763E-2</v>
      </c>
      <c r="D108" s="31">
        <v>7.2605539037632741E-2</v>
      </c>
      <c r="E108" s="31">
        <v>7.4293544375068771E-2</v>
      </c>
      <c r="F108" s="31">
        <v>7.4829341125656507E-2</v>
      </c>
      <c r="G108" s="31">
        <v>7.4978044035939065E-2</v>
      </c>
      <c r="H108" s="31">
        <v>0.25787459431948645</v>
      </c>
      <c r="I108" s="31">
        <v>0.25717526175523658</v>
      </c>
      <c r="J108" s="31">
        <v>0.27029146963906087</v>
      </c>
      <c r="K108" s="31">
        <v>0.26701969978079981</v>
      </c>
      <c r="L108" s="31">
        <v>0.28122667721356526</v>
      </c>
      <c r="M108" s="31">
        <v>0.26632802878505174</v>
      </c>
      <c r="N108" s="31">
        <v>0.26580209385904519</v>
      </c>
      <c r="O108" s="31">
        <v>0.26499634303461223</v>
      </c>
      <c r="P108" s="31">
        <v>0.26808034746299492</v>
      </c>
      <c r="Q108" s="31">
        <v>0.23682447007360646</v>
      </c>
      <c r="R108" s="31">
        <v>0.24796611612470301</v>
      </c>
      <c r="S108" s="31">
        <v>0.25610986958805443</v>
      </c>
      <c r="T108" s="31">
        <v>0.26644450833317218</v>
      </c>
      <c r="U108" s="31">
        <v>0.26875318996919983</v>
      </c>
      <c r="V108" s="31">
        <v>0.27335691955020552</v>
      </c>
      <c r="W108" s="31">
        <v>0.25856986902539908</v>
      </c>
      <c r="X108" s="31">
        <v>0.25456809851981604</v>
      </c>
      <c r="Y108" s="31">
        <v>0.25879367450992075</v>
      </c>
      <c r="Z108" s="31">
        <v>0.2202133834781391</v>
      </c>
      <c r="AA108" s="31">
        <v>0.22715074070069255</v>
      </c>
      <c r="AB108" s="31">
        <v>0.22582446605114384</v>
      </c>
      <c r="AC108" s="31">
        <v>0.22243583595541125</v>
      </c>
    </row>
    <row r="109" spans="1:29">
      <c r="A109" s="11" t="s">
        <v>112</v>
      </c>
      <c r="B109" s="11" t="s">
        <v>102</v>
      </c>
      <c r="C109" s="31">
        <v>0.15003094335956477</v>
      </c>
      <c r="D109" s="31">
        <v>0.23247423005926354</v>
      </c>
      <c r="E109" s="31">
        <v>0.14723713404950023</v>
      </c>
      <c r="F109" s="31">
        <v>0.19892450564433287</v>
      </c>
      <c r="G109" s="31">
        <v>0.2076896424138101</v>
      </c>
      <c r="H109" s="31">
        <v>0.153813163193883</v>
      </c>
      <c r="I109" s="31">
        <v>0.17754736731832449</v>
      </c>
      <c r="J109" s="31">
        <v>0.22251949097963136</v>
      </c>
      <c r="K109" s="31">
        <v>0.22555736264083301</v>
      </c>
      <c r="L109" s="31">
        <v>0.21227976337045124</v>
      </c>
      <c r="M109" s="31">
        <v>0.22040291582560048</v>
      </c>
      <c r="N109" s="31">
        <v>0.21437161454630313</v>
      </c>
      <c r="O109" s="31">
        <v>0.23752555110601439</v>
      </c>
      <c r="P109" s="31">
        <v>0.21614878511358149</v>
      </c>
      <c r="Q109" s="31">
        <v>0.23624280933204886</v>
      </c>
      <c r="R109" s="31">
        <v>0.26312336007818732</v>
      </c>
      <c r="S109" s="31">
        <v>0.26666120150409495</v>
      </c>
      <c r="T109" s="31">
        <v>0.26006413369363079</v>
      </c>
      <c r="U109" s="31">
        <v>0.26814611184703258</v>
      </c>
      <c r="V109" s="31">
        <v>0.26056071738761377</v>
      </c>
      <c r="W109" s="31">
        <v>0.2327378313919729</v>
      </c>
      <c r="X109" s="31">
        <v>0.22700729531857372</v>
      </c>
      <c r="Y109" s="31">
        <v>0.21284087281531464</v>
      </c>
      <c r="Z109" s="31">
        <v>0.19464809633989727</v>
      </c>
      <c r="AA109" s="31">
        <v>0.18895641260472373</v>
      </c>
      <c r="AB109" s="31">
        <v>0.18636598822444234</v>
      </c>
      <c r="AC109" s="31">
        <v>0.16040744512926577</v>
      </c>
    </row>
    <row r="110" spans="1:29">
      <c r="A110" s="11" t="s">
        <v>112</v>
      </c>
      <c r="B110" s="11" t="s">
        <v>103</v>
      </c>
      <c r="C110" s="31">
        <v>9.7305615661720912E-2</v>
      </c>
      <c r="D110" s="31">
        <v>9.6183996512289816E-2</v>
      </c>
      <c r="E110" s="31">
        <v>9.7371836074712059E-2</v>
      </c>
      <c r="F110" s="31">
        <v>9.9433893462818099E-2</v>
      </c>
      <c r="G110" s="31">
        <v>9.5481454173500693E-2</v>
      </c>
      <c r="H110" s="31">
        <v>9.0305597289733391E-2</v>
      </c>
      <c r="I110" s="31">
        <v>8.9132914695088286E-2</v>
      </c>
      <c r="J110" s="31">
        <v>8.9190519817714434E-2</v>
      </c>
      <c r="K110" s="31">
        <v>8.760910312641057E-2</v>
      </c>
      <c r="L110" s="31">
        <v>8.7241661129791537E-2</v>
      </c>
      <c r="M110" s="31">
        <v>8.7590011751846567E-2</v>
      </c>
      <c r="N110" s="31">
        <v>8.5954852694660328E-2</v>
      </c>
      <c r="O110" s="31">
        <v>8.409191710847104E-2</v>
      </c>
      <c r="P110" s="31">
        <v>8.4101276266064895E-2</v>
      </c>
      <c r="Q110" s="31">
        <v>7.9003486542815526E-2</v>
      </c>
      <c r="R110" s="31">
        <v>7.8224121620883186E-2</v>
      </c>
      <c r="S110" s="31">
        <v>7.8861165376122214E-2</v>
      </c>
      <c r="T110" s="31">
        <v>7.9609314687774768E-2</v>
      </c>
      <c r="U110" s="31">
        <v>7.9799023894708374E-2</v>
      </c>
      <c r="V110" s="31">
        <v>8.1180041512590007E-2</v>
      </c>
      <c r="W110" s="31">
        <v>8.0697840963876638E-2</v>
      </c>
      <c r="X110" s="31">
        <v>7.9220338168895843E-2</v>
      </c>
      <c r="Y110" s="31">
        <v>8.0862967990723705E-2</v>
      </c>
      <c r="Z110" s="31">
        <v>7.8626723902102777E-2</v>
      </c>
      <c r="AA110" s="31">
        <v>7.8036041487880139E-2</v>
      </c>
      <c r="AB110" s="31">
        <v>7.7842287559204609E-2</v>
      </c>
      <c r="AC110" s="31">
        <v>7.7451131893292419E-2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5.7946993871794042E-2</v>
      </c>
      <c r="D113" s="31">
        <v>5.4077933377832919E-2</v>
      </c>
      <c r="E113" s="31">
        <v>6.3191710086049055E-2</v>
      </c>
      <c r="F113" s="31">
        <v>6.1983955183935707E-2</v>
      </c>
      <c r="G113" s="31">
        <v>5.9582195607520629E-2</v>
      </c>
      <c r="H113" s="31">
        <v>5.6682950639512106E-2</v>
      </c>
      <c r="I113" s="31">
        <v>5.6947049029348072E-2</v>
      </c>
      <c r="J113" s="31">
        <v>0.12964992706262377</v>
      </c>
      <c r="K113" s="31">
        <v>0.12405977030673582</v>
      </c>
      <c r="L113" s="31">
        <v>0.195144525128542</v>
      </c>
      <c r="M113" s="31">
        <v>0.18405447619598658</v>
      </c>
      <c r="N113" s="31">
        <v>0.17285700429532877</v>
      </c>
      <c r="O113" s="31">
        <v>0.17184339947615837</v>
      </c>
      <c r="P113" s="31">
        <v>0.17365608102176761</v>
      </c>
      <c r="Q113" s="31">
        <v>0.16236890446815741</v>
      </c>
      <c r="R113" s="31">
        <v>0.16501719046693236</v>
      </c>
      <c r="S113" s="31">
        <v>0.18910705626545493</v>
      </c>
      <c r="T113" s="31">
        <v>0.16337956770964757</v>
      </c>
      <c r="U113" s="31">
        <v>0.19816272430854351</v>
      </c>
      <c r="V113" s="31">
        <v>0.18153484330544309</v>
      </c>
      <c r="W113" s="31">
        <v>0.16315094437566957</v>
      </c>
      <c r="X113" s="31">
        <v>0.15848759164573092</v>
      </c>
      <c r="Y113" s="31">
        <v>0.16555310432757006</v>
      </c>
      <c r="Z113" s="31">
        <v>0.15057914472240322</v>
      </c>
      <c r="AA113" s="31">
        <v>0.15090073457004929</v>
      </c>
      <c r="AB113" s="31">
        <v>0.1477129524419892</v>
      </c>
      <c r="AC113" s="31">
        <v>0.12986951661461782</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v>0.31003028312585912</v>
      </c>
      <c r="R114" s="31">
        <v>0.32736227805343548</v>
      </c>
      <c r="S114" s="31">
        <v>0.33025410433936225</v>
      </c>
      <c r="T114" s="31">
        <v>0.29949991418331434</v>
      </c>
      <c r="U114" s="31">
        <v>0.34430890083902965</v>
      </c>
      <c r="V114" s="31">
        <v>0.31472411337633244</v>
      </c>
      <c r="W114" s="31">
        <v>0.29288262503956281</v>
      </c>
      <c r="X114" s="31">
        <v>0.3232004209830589</v>
      </c>
      <c r="Y114" s="31">
        <v>0.31998426241469163</v>
      </c>
      <c r="Z114" s="31">
        <v>0.29853109313860093</v>
      </c>
      <c r="AA114" s="31">
        <v>0.30348809126560378</v>
      </c>
      <c r="AB114" s="31">
        <v>0.28716012447736999</v>
      </c>
      <c r="AC114" s="31">
        <v>0.2698425055668206</v>
      </c>
    </row>
    <row r="115" spans="1:29">
      <c r="A115" s="11" t="s">
        <v>113</v>
      </c>
      <c r="B115" s="11" t="s">
        <v>103</v>
      </c>
      <c r="C115" s="31">
        <v>9.7952399565450751E-2</v>
      </c>
      <c r="D115" s="31">
        <v>9.2817886055378246E-2</v>
      </c>
      <c r="E115" s="31">
        <v>0.11066689085668238</v>
      </c>
      <c r="F115" s="31">
        <v>0.10455965108149801</v>
      </c>
      <c r="G115" s="31">
        <v>0.10038913828575725</v>
      </c>
      <c r="H115" s="31">
        <v>9.2457105939427825E-2</v>
      </c>
      <c r="I115" s="31">
        <v>9.133744807859577E-2</v>
      </c>
      <c r="J115" s="31">
        <v>8.7005268207169889E-2</v>
      </c>
      <c r="K115" s="31">
        <v>8.4034865472032927E-2</v>
      </c>
      <c r="L115" s="31">
        <v>7.9298129298090478E-2</v>
      </c>
      <c r="M115" s="31">
        <v>7.8458347306377255E-2</v>
      </c>
      <c r="N115" s="31">
        <v>7.6280356389612405E-2</v>
      </c>
      <c r="O115" s="31">
        <v>7.5944077027082668E-2</v>
      </c>
      <c r="P115" s="31">
        <v>7.7956093205685098E-2</v>
      </c>
      <c r="Q115" s="31">
        <v>7.2653519873406736E-2</v>
      </c>
      <c r="R115" s="31">
        <v>7.1584923302453904E-2</v>
      </c>
      <c r="S115" s="31">
        <v>7.5216851221648354E-2</v>
      </c>
      <c r="T115" s="31">
        <v>7.0009003024154151E-2</v>
      </c>
      <c r="U115" s="31">
        <v>7.4020706479434983E-2</v>
      </c>
      <c r="V115" s="31">
        <v>7.0245586996932313E-2</v>
      </c>
      <c r="W115" s="31">
        <v>6.5040391921341353E-2</v>
      </c>
      <c r="X115" s="31">
        <v>6.8156747981777704E-2</v>
      </c>
      <c r="Y115" s="31">
        <v>7.1198366939664789E-2</v>
      </c>
      <c r="Z115" s="31">
        <v>6.2977576802396629E-2</v>
      </c>
      <c r="AA115" s="31">
        <v>6.6204850177183833E-2</v>
      </c>
      <c r="AB115" s="31">
        <v>6.5838715717263976E-2</v>
      </c>
      <c r="AC115" s="31">
        <v>6.0783479563134998E-2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5.7844472438076715E-2</v>
      </c>
      <c r="D118" s="31">
        <v>5.913393341624467E-2</v>
      </c>
      <c r="E118" s="31">
        <v>5.7073778740242838E-2</v>
      </c>
      <c r="F118" s="31">
        <v>5.6229401104789876E-2</v>
      </c>
      <c r="G118" s="31">
        <v>5.6282252326359299E-2</v>
      </c>
      <c r="H118" s="31">
        <v>5.5019532605958793E-2</v>
      </c>
      <c r="I118" s="31">
        <v>5.4508627257479833E-2</v>
      </c>
      <c r="J118" s="31">
        <v>5.6088531781724647E-2</v>
      </c>
      <c r="K118" s="31">
        <v>5.4291526865424981E-2</v>
      </c>
      <c r="L118" s="31">
        <v>0.18800523385548895</v>
      </c>
      <c r="M118" s="31">
        <v>0.17721720261829352</v>
      </c>
      <c r="N118" s="31">
        <v>0.17712652336286133</v>
      </c>
      <c r="O118" s="31">
        <v>0.18995278176400612</v>
      </c>
      <c r="P118" s="31">
        <v>0.19714956974064479</v>
      </c>
      <c r="Q118" s="31">
        <v>0.18210094095230886</v>
      </c>
      <c r="R118" s="31">
        <v>0.17913990517457989</v>
      </c>
      <c r="S118" s="31">
        <v>0.18583712273125694</v>
      </c>
      <c r="T118" s="31">
        <v>0.1828720780937681</v>
      </c>
      <c r="U118" s="31">
        <v>0.20795250392449041</v>
      </c>
      <c r="V118" s="31">
        <v>0.18516120418598409</v>
      </c>
      <c r="W118" s="31">
        <v>0.21374857019485916</v>
      </c>
      <c r="X118" s="31">
        <v>0.20140251767021525</v>
      </c>
      <c r="Y118" s="31">
        <v>0.22855518599667804</v>
      </c>
      <c r="Z118" s="31">
        <v>0.17103309544806169</v>
      </c>
      <c r="AA118" s="31">
        <v>0.15991326496257052</v>
      </c>
      <c r="AB118" s="31">
        <v>0.16649260162689189</v>
      </c>
      <c r="AC118" s="31">
        <v>0.14746203347353606</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0.10668814443624801</v>
      </c>
      <c r="D120" s="31">
        <v>0.10681328661219852</v>
      </c>
      <c r="E120" s="31">
        <v>0.10200320506373249</v>
      </c>
      <c r="F120" s="31">
        <v>9.6186982540076529E-2</v>
      </c>
      <c r="G120" s="31">
        <v>9.3624593456692246E-2</v>
      </c>
      <c r="H120" s="31">
        <v>9.0073993646301101E-2</v>
      </c>
      <c r="I120" s="31">
        <v>8.9364200450434833E-2</v>
      </c>
      <c r="J120" s="31">
        <v>8.6197582801477143E-2</v>
      </c>
      <c r="K120" s="31">
        <v>8.4207220809393551E-2</v>
      </c>
      <c r="L120" s="31">
        <v>8.548252644865903E-2</v>
      </c>
      <c r="M120" s="31">
        <v>8.5707871477914851E-2</v>
      </c>
      <c r="N120" s="31">
        <v>8.2526078585010015E-2</v>
      </c>
      <c r="O120" s="31">
        <v>8.1004717634112405E-2</v>
      </c>
      <c r="P120" s="31">
        <v>8.3073871032542934E-2</v>
      </c>
      <c r="Q120" s="31">
        <v>7.8410776097507739E-2</v>
      </c>
      <c r="R120" s="31">
        <v>7.6057109645471105E-2</v>
      </c>
      <c r="S120" s="31">
        <v>7.6332705739464532E-2</v>
      </c>
      <c r="T120" s="31">
        <v>7.2614238361181888E-2</v>
      </c>
      <c r="U120" s="31">
        <v>7.6483146815846573E-2</v>
      </c>
      <c r="V120" s="31">
        <v>7.4186057725912816E-2</v>
      </c>
      <c r="W120" s="31">
        <v>7.6197545400542466E-2</v>
      </c>
      <c r="X120" s="31">
        <v>7.6355561768921304E-2</v>
      </c>
      <c r="Y120" s="31">
        <v>8.1267437925899189E-2</v>
      </c>
      <c r="Z120" s="31">
        <v>7.2441841550304628E-2</v>
      </c>
      <c r="AA120" s="31">
        <v>6.9854841568558881E-2</v>
      </c>
      <c r="AB120" s="31">
        <v>7.1499487559736327E-2</v>
      </c>
      <c r="AC120" s="31">
        <v>6.6092025290616765E-2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t="s">
        <v>110</v>
      </c>
      <c r="K124" s="31">
        <v>0.30688575178836669</v>
      </c>
      <c r="L124" s="31">
        <v>0.24708543476766584</v>
      </c>
      <c r="M124" s="31">
        <v>0.26104986851154138</v>
      </c>
      <c r="N124" s="31">
        <v>0.24734772855060835</v>
      </c>
      <c r="O124" s="31">
        <v>0.23391567061208321</v>
      </c>
      <c r="P124" s="31">
        <v>0.23593615945363225</v>
      </c>
      <c r="Q124" s="31">
        <v>0.23169750236149692</v>
      </c>
      <c r="R124" s="31">
        <v>0.23491586128431693</v>
      </c>
      <c r="S124" s="31">
        <v>0.26186289881970454</v>
      </c>
      <c r="T124" s="31">
        <v>0.23442955382746336</v>
      </c>
      <c r="U124" s="31">
        <v>0.22332439362477619</v>
      </c>
      <c r="V124" s="31">
        <v>0.21336463433343841</v>
      </c>
      <c r="W124" s="31">
        <v>0.20579266341991598</v>
      </c>
      <c r="X124" s="31">
        <v>0.19821896535539529</v>
      </c>
      <c r="Y124" s="31">
        <v>0.18629933621052031</v>
      </c>
      <c r="Z124" s="31">
        <v>0.19466473618744098</v>
      </c>
      <c r="AA124" s="31">
        <v>0.20560206118101357</v>
      </c>
      <c r="AB124" s="31">
        <v>0.1960148793565453</v>
      </c>
      <c r="AC124" s="31">
        <v>0.17579403872572344</v>
      </c>
    </row>
    <row r="125" spans="1:29">
      <c r="A125" s="11" t="s">
        <v>115</v>
      </c>
      <c r="B125" s="11" t="s">
        <v>103</v>
      </c>
      <c r="C125" s="31">
        <v>8.8155388291170991E-3</v>
      </c>
      <c r="D125" s="31">
        <v>4.0485018663277375E-2</v>
      </c>
      <c r="E125" s="31">
        <v>3.4131021424379383E-2</v>
      </c>
      <c r="F125" s="31">
        <v>4.1633222384271085E-2</v>
      </c>
      <c r="G125" s="31">
        <v>5.1835501852575364E-2</v>
      </c>
      <c r="H125" s="31">
        <v>5.2503368134473503E-2</v>
      </c>
      <c r="I125" s="31">
        <v>5.9600893444391234E-2</v>
      </c>
      <c r="J125" s="31">
        <v>6.3258243035040837E-2</v>
      </c>
      <c r="K125" s="31">
        <v>7.2872224858950216E-2</v>
      </c>
      <c r="L125" s="31">
        <v>6.3739626097928312E-2</v>
      </c>
      <c r="M125" s="31">
        <v>6.2872677185899895E-2</v>
      </c>
      <c r="N125" s="31">
        <v>5.6475060381997066E-2</v>
      </c>
      <c r="O125" s="31">
        <v>5.3884988912020544E-2</v>
      </c>
      <c r="P125" s="31">
        <v>5.4642188059372099E-2</v>
      </c>
      <c r="Q125" s="31">
        <v>5.1012955615820109E-2</v>
      </c>
      <c r="R125" s="31">
        <v>4.7093691037846101E-2</v>
      </c>
      <c r="S125" s="31">
        <v>5.387653403611696E-2</v>
      </c>
      <c r="T125" s="31">
        <v>5.6485502466867246E-2</v>
      </c>
      <c r="U125" s="31">
        <v>5.0835385823384233E-2</v>
      </c>
      <c r="V125" s="31">
        <v>4.9793857119696534E-2</v>
      </c>
      <c r="W125" s="31">
        <v>4.4665320549070305E-2</v>
      </c>
      <c r="X125" s="31">
        <v>4.5846182381284975E-2</v>
      </c>
      <c r="Y125" s="31">
        <v>4.5751848431020023E-2</v>
      </c>
      <c r="Z125" s="31">
        <v>4.1457521504976155E-2</v>
      </c>
      <c r="AA125" s="31">
        <v>4.2243884110156796E-2</v>
      </c>
      <c r="AB125" s="31">
        <v>4.6868705963815364E-2</v>
      </c>
      <c r="AC125" s="31">
        <v>4.0412643878287233E-2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wzSUN2IeBbFAWu3Ap++v3Z5p70qsimQ0Cu6KZFaWDf3t33xb+UFIxPpFmLBjFwFJnPWR0bLoel2VJv0nYL9lEA==" saltValue="LJuLAF2Rdv4U3lX3hHhgP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120</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85015.756449999986</v>
      </c>
      <c r="D6" s="12">
        <v>74368.693709999963</v>
      </c>
      <c r="E6" s="12">
        <v>72682.196459999977</v>
      </c>
      <c r="F6" s="12">
        <v>67458.134399999995</v>
      </c>
      <c r="G6" s="12">
        <v>53611.568699999989</v>
      </c>
      <c r="H6" s="12">
        <v>44867.035799999998</v>
      </c>
      <c r="I6" s="12">
        <v>40568.767999999996</v>
      </c>
      <c r="J6" s="12">
        <v>29625.7886</v>
      </c>
      <c r="K6" s="12">
        <v>28726.373899999999</v>
      </c>
      <c r="L6" s="12">
        <v>25600.986799999999</v>
      </c>
      <c r="M6" s="12">
        <v>16546.5128</v>
      </c>
      <c r="N6" s="12">
        <v>16427.848900000001</v>
      </c>
      <c r="O6" s="12">
        <v>14374.0483</v>
      </c>
      <c r="P6" s="12">
        <v>14070.054499999998</v>
      </c>
      <c r="Q6" s="12">
        <v>14760.5839</v>
      </c>
      <c r="R6" s="12">
        <v>14039.213100000001</v>
      </c>
      <c r="S6" s="12">
        <v>4064.5735999999997</v>
      </c>
      <c r="T6" s="12">
        <v>1582.5226</v>
      </c>
      <c r="U6" s="12">
        <v>1574.8818000000001</v>
      </c>
      <c r="V6" s="12">
        <v>0</v>
      </c>
      <c r="W6" s="12">
        <v>0</v>
      </c>
      <c r="X6" s="12">
        <v>0</v>
      </c>
      <c r="Y6" s="12">
        <v>0</v>
      </c>
      <c r="Z6" s="12">
        <v>0</v>
      </c>
      <c r="AA6" s="12">
        <v>0</v>
      </c>
      <c r="AB6" s="12">
        <v>0</v>
      </c>
      <c r="AC6" s="12">
        <v>0</v>
      </c>
    </row>
    <row r="7" spans="1:34">
      <c r="A7" s="11" t="s">
        <v>28</v>
      </c>
      <c r="B7" s="11" t="s">
        <v>94</v>
      </c>
      <c r="C7" s="12">
        <v>29027.264599999988</v>
      </c>
      <c r="D7" s="12">
        <v>25374.674200000001</v>
      </c>
      <c r="E7" s="12">
        <v>23701.103200000001</v>
      </c>
      <c r="F7" s="12">
        <v>18483.7673</v>
      </c>
      <c r="G7" s="12">
        <v>18860.036899999999</v>
      </c>
      <c r="H7" s="12">
        <v>15866.912499999999</v>
      </c>
      <c r="I7" s="12">
        <v>10025.418699999998</v>
      </c>
      <c r="J7" s="12">
        <v>6501.5405000000001</v>
      </c>
      <c r="K7" s="12">
        <v>5193.4490000000005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2107.8085500000002</v>
      </c>
      <c r="D8" s="12">
        <v>1607.591370149999</v>
      </c>
      <c r="E8" s="12">
        <v>3136.7724980000003</v>
      </c>
      <c r="F8" s="12">
        <v>3910.2374659999996</v>
      </c>
      <c r="G8" s="12">
        <v>4141.5695099999984</v>
      </c>
      <c r="H8" s="12">
        <v>4783.0619599999991</v>
      </c>
      <c r="I8" s="12">
        <v>5507.3291099999988</v>
      </c>
      <c r="J8" s="12">
        <v>6285.2086059999974</v>
      </c>
      <c r="K8" s="12">
        <v>5721.2162200000002</v>
      </c>
      <c r="L8" s="12">
        <v>5606.2815749999991</v>
      </c>
      <c r="M8" s="12">
        <v>7640.5503699999999</v>
      </c>
      <c r="N8" s="12">
        <v>8716.5112899999895</v>
      </c>
      <c r="O8" s="12">
        <v>6606.4686299999994</v>
      </c>
      <c r="P8" s="12">
        <v>6043.8894700000001</v>
      </c>
      <c r="Q8" s="12">
        <v>4694.9778299999998</v>
      </c>
      <c r="R8" s="12">
        <v>4978.0010499999999</v>
      </c>
      <c r="S8" s="12">
        <v>4425.0910599999997</v>
      </c>
      <c r="T8" s="12">
        <v>3836.4567999999999</v>
      </c>
      <c r="U8" s="12">
        <v>3137.3757149999988</v>
      </c>
      <c r="V8" s="12">
        <v>3627.2954600000003</v>
      </c>
      <c r="W8" s="12">
        <v>2889.1266000000001</v>
      </c>
      <c r="X8" s="12">
        <v>2242.934894999999</v>
      </c>
      <c r="Y8" s="12">
        <v>1307.9412799999991</v>
      </c>
      <c r="Z8" s="12">
        <v>972.82039999999995</v>
      </c>
      <c r="AA8" s="12">
        <v>953.48860000000002</v>
      </c>
      <c r="AB8" s="12">
        <v>932.97144000000003</v>
      </c>
      <c r="AC8" s="12">
        <v>960.8125</v>
      </c>
    </row>
    <row r="9" spans="1:34">
      <c r="A9" s="11" t="s">
        <v>28</v>
      </c>
      <c r="B9" s="11" t="s">
        <v>20</v>
      </c>
      <c r="C9" s="12">
        <v>112.3532219999999</v>
      </c>
      <c r="D9" s="12">
        <v>107.704643</v>
      </c>
      <c r="E9" s="12">
        <v>339.92283999999989</v>
      </c>
      <c r="F9" s="12">
        <v>161.20695000000001</v>
      </c>
      <c r="G9" s="12">
        <v>111.78608</v>
      </c>
      <c r="H9" s="12">
        <v>245.13057000000001</v>
      </c>
      <c r="I9" s="12">
        <v>192.28650999999999</v>
      </c>
      <c r="J9" s="12">
        <v>1053.7150999999999</v>
      </c>
      <c r="K9" s="12">
        <v>409.33319999999998</v>
      </c>
      <c r="L9" s="12">
        <v>1068.6197999999999</v>
      </c>
      <c r="M9" s="12">
        <v>701.90679999999998</v>
      </c>
      <c r="N9" s="12">
        <v>881.23249999999996</v>
      </c>
      <c r="O9" s="12">
        <v>800.98424999999997</v>
      </c>
      <c r="P9" s="12">
        <v>949.48145</v>
      </c>
      <c r="Q9" s="12">
        <v>1037.6267</v>
      </c>
      <c r="R9" s="12">
        <v>1086.8050000000001</v>
      </c>
      <c r="S9" s="12">
        <v>0</v>
      </c>
      <c r="T9" s="12">
        <v>0</v>
      </c>
      <c r="U9" s="12">
        <v>0</v>
      </c>
      <c r="V9" s="12">
        <v>0</v>
      </c>
      <c r="W9" s="12">
        <v>0</v>
      </c>
      <c r="X9" s="12">
        <v>0</v>
      </c>
      <c r="Y9" s="12">
        <v>0</v>
      </c>
      <c r="Z9" s="12">
        <v>0</v>
      </c>
      <c r="AA9" s="12">
        <v>0</v>
      </c>
      <c r="AB9" s="12">
        <v>0</v>
      </c>
      <c r="AC9" s="12">
        <v>0</v>
      </c>
    </row>
    <row r="10" spans="1:34">
      <c r="A10" s="11" t="s">
        <v>28</v>
      </c>
      <c r="B10" s="11" t="s">
        <v>95</v>
      </c>
      <c r="C10" s="12">
        <v>200.16786323145294</v>
      </c>
      <c r="D10" s="12">
        <v>171.83483432417697</v>
      </c>
      <c r="E10" s="12">
        <v>383.59491975301393</v>
      </c>
      <c r="F10" s="12">
        <v>410.01825952155286</v>
      </c>
      <c r="G10" s="12">
        <v>316.71801667315185</v>
      </c>
      <c r="H10" s="12">
        <v>457.77526019192555</v>
      </c>
      <c r="I10" s="12">
        <v>358.49409070145691</v>
      </c>
      <c r="J10" s="12">
        <v>1473.7925308948129</v>
      </c>
      <c r="K10" s="12">
        <v>924.14828664003676</v>
      </c>
      <c r="L10" s="12">
        <v>1768.7436302843118</v>
      </c>
      <c r="M10" s="12">
        <v>2530.4982871434918</v>
      </c>
      <c r="N10" s="12">
        <v>4600.5736092380566</v>
      </c>
      <c r="O10" s="12">
        <v>2997.4829537441274</v>
      </c>
      <c r="P10" s="12">
        <v>4067.0703292210014</v>
      </c>
      <c r="Q10" s="12">
        <v>4100.2003301054247</v>
      </c>
      <c r="R10" s="12">
        <v>3911.5645438649285</v>
      </c>
      <c r="S10" s="12">
        <v>8094.2805473312292</v>
      </c>
      <c r="T10" s="12">
        <v>6830.9284358817549</v>
      </c>
      <c r="U10" s="12">
        <v>4011.8663145824244</v>
      </c>
      <c r="V10" s="12">
        <v>4691.3770453884199</v>
      </c>
      <c r="W10" s="12">
        <v>8956.8686308099168</v>
      </c>
      <c r="X10" s="12">
        <v>5743.9609570218499</v>
      </c>
      <c r="Y10" s="12">
        <v>7174.2365772843259</v>
      </c>
      <c r="Z10" s="12">
        <v>9078.7228743372834</v>
      </c>
      <c r="AA10" s="12">
        <v>5693.267684791871</v>
      </c>
      <c r="AB10" s="12">
        <v>9458.6437618878135</v>
      </c>
      <c r="AC10" s="12">
        <v>8330.1690069196065</v>
      </c>
    </row>
    <row r="11" spans="1:34">
      <c r="A11" s="11" t="s">
        <v>28</v>
      </c>
      <c r="B11" s="11" t="s">
        <v>96</v>
      </c>
      <c r="C11" s="12">
        <v>17531.838259999997</v>
      </c>
      <c r="D11" s="12">
        <v>16045.015514999997</v>
      </c>
      <c r="E11" s="12">
        <v>16449.921714999979</v>
      </c>
      <c r="F11" s="12">
        <v>15865.417144999996</v>
      </c>
      <c r="G11" s="12">
        <v>13236.249078999997</v>
      </c>
      <c r="H11" s="12">
        <v>15860.105604</v>
      </c>
      <c r="I11" s="12">
        <v>17179.648499999996</v>
      </c>
      <c r="J11" s="12">
        <v>16830.015915999997</v>
      </c>
      <c r="K11" s="12">
        <v>16517.379024000002</v>
      </c>
      <c r="L11" s="12">
        <v>15804.093583999998</v>
      </c>
      <c r="M11" s="12">
        <v>16836.883761000001</v>
      </c>
      <c r="N11" s="12">
        <v>17190.116475999996</v>
      </c>
      <c r="O11" s="12">
        <v>15751.725580999997</v>
      </c>
      <c r="P11" s="12">
        <v>14521.839059999995</v>
      </c>
      <c r="Q11" s="12">
        <v>17649.611184999998</v>
      </c>
      <c r="R11" s="12">
        <v>16085.855103999998</v>
      </c>
      <c r="S11" s="12">
        <v>14799.421130000001</v>
      </c>
      <c r="T11" s="12">
        <v>13946.803075</v>
      </c>
      <c r="U11" s="12">
        <v>13438.728798999997</v>
      </c>
      <c r="V11" s="12">
        <v>15162.744579</v>
      </c>
      <c r="W11" s="12">
        <v>15932.084643999999</v>
      </c>
      <c r="X11" s="12">
        <v>14918.579015999998</v>
      </c>
      <c r="Y11" s="12">
        <v>14098.440104999998</v>
      </c>
      <c r="Z11" s="12">
        <v>17369.333834999998</v>
      </c>
      <c r="AA11" s="12">
        <v>16728.170019999998</v>
      </c>
      <c r="AB11" s="12">
        <v>16572.616298999987</v>
      </c>
      <c r="AC11" s="12">
        <v>16299.865001000002</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28827.396383999978</v>
      </c>
      <c r="D13" s="12">
        <v>46829.99410925863</v>
      </c>
      <c r="E13" s="12">
        <v>47890.11555452818</v>
      </c>
      <c r="F13" s="12">
        <v>56772.610600125648</v>
      </c>
      <c r="G13" s="12">
        <v>74845.84070565748</v>
      </c>
      <c r="H13" s="12">
        <v>88853.951766244674</v>
      </c>
      <c r="I13" s="12">
        <v>93781.821917696696</v>
      </c>
      <c r="J13" s="12">
        <v>101760.58705016358</v>
      </c>
      <c r="K13" s="12">
        <v>109002.60385731452</v>
      </c>
      <c r="L13" s="12">
        <v>113708.31805058352</v>
      </c>
      <c r="M13" s="12">
        <v>121238.54907809962</v>
      </c>
      <c r="N13" s="12">
        <v>119518.38101732063</v>
      </c>
      <c r="O13" s="12">
        <v>127684.54711073526</v>
      </c>
      <c r="P13" s="12">
        <v>133298.99917830614</v>
      </c>
      <c r="Q13" s="12">
        <v>142443.11212844751</v>
      </c>
      <c r="R13" s="12">
        <v>140368.79248798941</v>
      </c>
      <c r="S13" s="12">
        <v>136896.31507531446</v>
      </c>
      <c r="T13" s="12">
        <v>138196.87727950834</v>
      </c>
      <c r="U13" s="12">
        <v>136812.76461340979</v>
      </c>
      <c r="V13" s="12">
        <v>144451.80837231822</v>
      </c>
      <c r="W13" s="12">
        <v>145174.70211886542</v>
      </c>
      <c r="X13" s="12">
        <v>147068.87468543794</v>
      </c>
      <c r="Y13" s="12">
        <v>149978.47412485559</v>
      </c>
      <c r="Z13" s="12">
        <v>171303.21411767241</v>
      </c>
      <c r="AA13" s="12">
        <v>176874.69458789905</v>
      </c>
      <c r="AB13" s="12">
        <v>176334.63517550216</v>
      </c>
      <c r="AC13" s="12">
        <v>178163.06088186486</v>
      </c>
    </row>
    <row r="14" spans="1:34">
      <c r="A14" s="11" t="s">
        <v>28</v>
      </c>
      <c r="B14" s="11" t="s">
        <v>99</v>
      </c>
      <c r="C14" s="12">
        <v>20913.184936499994</v>
      </c>
      <c r="D14" s="12">
        <v>19294.637535279508</v>
      </c>
      <c r="E14" s="12">
        <v>22131.163260541576</v>
      </c>
      <c r="F14" s="12">
        <v>23283.026321995389</v>
      </c>
      <c r="G14" s="12">
        <v>23061.906485192387</v>
      </c>
      <c r="H14" s="12">
        <v>22848.238518461385</v>
      </c>
      <c r="I14" s="12">
        <v>25809.802434474001</v>
      </c>
      <c r="J14" s="12">
        <v>31485.817353097365</v>
      </c>
      <c r="K14" s="12">
        <v>33058.380112245984</v>
      </c>
      <c r="L14" s="12">
        <v>39367.043166856034</v>
      </c>
      <c r="M14" s="12">
        <v>43613.731255038496</v>
      </c>
      <c r="N14" s="12">
        <v>46519.358819060712</v>
      </c>
      <c r="O14" s="12">
        <v>47767.077002378515</v>
      </c>
      <c r="P14" s="12">
        <v>47742.531857044014</v>
      </c>
      <c r="Q14" s="12">
        <v>50086.309363187247</v>
      </c>
      <c r="R14" s="12">
        <v>55743.537212912408</v>
      </c>
      <c r="S14" s="12">
        <v>76852.88819083065</v>
      </c>
      <c r="T14" s="12">
        <v>85186.969031485452</v>
      </c>
      <c r="U14" s="12">
        <v>97564.091851187928</v>
      </c>
      <c r="V14" s="12">
        <v>113234.58036708775</v>
      </c>
      <c r="W14" s="12">
        <v>116798.11942921857</v>
      </c>
      <c r="X14" s="12">
        <v>117008.24730157711</v>
      </c>
      <c r="Y14" s="12">
        <v>120702.32418102436</v>
      </c>
      <c r="Z14" s="12">
        <v>113437.82273182401</v>
      </c>
      <c r="AA14" s="12">
        <v>115373.09548896647</v>
      </c>
      <c r="AB14" s="12">
        <v>127794.24195471093</v>
      </c>
      <c r="AC14" s="12">
        <v>130132.29857964188</v>
      </c>
    </row>
    <row r="15" spans="1:34">
      <c r="A15" s="11" t="s">
        <v>28</v>
      </c>
      <c r="B15" s="11" t="s">
        <v>24</v>
      </c>
      <c r="C15" s="12">
        <v>419.22451899999976</v>
      </c>
      <c r="D15" s="12">
        <v>415.33085917478996</v>
      </c>
      <c r="E15" s="12">
        <v>920.85913460357892</v>
      </c>
      <c r="F15" s="12">
        <v>1395.6608421508499</v>
      </c>
      <c r="G15" s="12">
        <v>2748.6682019756699</v>
      </c>
      <c r="H15" s="12">
        <v>5082.3455588393599</v>
      </c>
      <c r="I15" s="12">
        <v>5243.0678914785994</v>
      </c>
      <c r="J15" s="12">
        <v>6335.496525182798</v>
      </c>
      <c r="K15" s="12">
        <v>6277.9124400735982</v>
      </c>
      <c r="L15" s="12">
        <v>11093.876282493989</v>
      </c>
      <c r="M15" s="12">
        <v>11838.1280772756</v>
      </c>
      <c r="N15" s="12">
        <v>11498.2609832784</v>
      </c>
      <c r="O15" s="12">
        <v>12360.278763804898</v>
      </c>
      <c r="P15" s="12">
        <v>12421.778243333398</v>
      </c>
      <c r="Q15" s="12">
        <v>11787.341556678492</v>
      </c>
      <c r="R15" s="12">
        <v>11983.793374610101</v>
      </c>
      <c r="S15" s="12">
        <v>18351.693032891701</v>
      </c>
      <c r="T15" s="12">
        <v>19981.258866924902</v>
      </c>
      <c r="U15" s="12">
        <v>25719.757577226996</v>
      </c>
      <c r="V15" s="12">
        <v>31053.749262064295</v>
      </c>
      <c r="W15" s="12">
        <v>30930.903191682999</v>
      </c>
      <c r="X15" s="12">
        <v>32059.28221704279</v>
      </c>
      <c r="Y15" s="12">
        <v>32598.690950690401</v>
      </c>
      <c r="Z15" s="12">
        <v>28342.616587124201</v>
      </c>
      <c r="AA15" s="12">
        <v>27293.377697514101</v>
      </c>
      <c r="AB15" s="12">
        <v>32148.406733153202</v>
      </c>
      <c r="AC15" s="12">
        <v>30861.617955095287</v>
      </c>
      <c r="AG15" s="10"/>
      <c r="AH15" s="10"/>
    </row>
    <row r="16" spans="1:34">
      <c r="A16" s="11" t="s">
        <v>28</v>
      </c>
      <c r="B16" s="11" t="s">
        <v>100</v>
      </c>
      <c r="C16" s="12">
        <v>541.35900999999899</v>
      </c>
      <c r="D16" s="12">
        <v>893.19833500000004</v>
      </c>
      <c r="E16" s="12">
        <v>1749.5304111703192</v>
      </c>
      <c r="F16" s="12">
        <v>2589.9106030120697</v>
      </c>
      <c r="G16" s="12">
        <v>3088.0326369786189</v>
      </c>
      <c r="H16" s="12">
        <v>4591.8124915045191</v>
      </c>
      <c r="I16" s="12">
        <v>4925.4844151691404</v>
      </c>
      <c r="J16" s="12">
        <v>6592.8965625958381</v>
      </c>
      <c r="K16" s="12">
        <v>7299.0772878093694</v>
      </c>
      <c r="L16" s="12">
        <v>7325.6956661608201</v>
      </c>
      <c r="M16" s="12">
        <v>7967.0970138827597</v>
      </c>
      <c r="N16" s="12">
        <v>7868.1050866627984</v>
      </c>
      <c r="O16" s="12">
        <v>8867.4502933316398</v>
      </c>
      <c r="P16" s="12">
        <v>8668.2526393576009</v>
      </c>
      <c r="Q16" s="12">
        <v>11696.67422584875</v>
      </c>
      <c r="R16" s="12">
        <v>11416.100092808199</v>
      </c>
      <c r="S16" s="12">
        <v>12056.862612207899</v>
      </c>
      <c r="T16" s="12">
        <v>11556.946768267739</v>
      </c>
      <c r="U16" s="12">
        <v>13774.7890269483</v>
      </c>
      <c r="V16" s="12">
        <v>13318.847967323101</v>
      </c>
      <c r="W16" s="12">
        <v>12044.4205748042</v>
      </c>
      <c r="X16" s="12">
        <v>12786.512157889598</v>
      </c>
      <c r="Y16" s="12">
        <v>12203.860126270891</v>
      </c>
      <c r="Z16" s="12">
        <v>13887.789182127199</v>
      </c>
      <c r="AA16" s="12">
        <v>12611.087248055197</v>
      </c>
      <c r="AB16" s="12">
        <v>12042.5508187223</v>
      </c>
      <c r="AC16" s="12">
        <v>10534.506631764101</v>
      </c>
      <c r="AG16" s="10"/>
      <c r="AH16" s="10"/>
    </row>
    <row r="17" spans="1:34">
      <c r="A17" s="11" t="s">
        <v>28</v>
      </c>
      <c r="B17" s="11" t="s">
        <v>46</v>
      </c>
      <c r="C17" s="12">
        <v>221.13675311999998</v>
      </c>
      <c r="D17" s="12">
        <v>441.50131488</v>
      </c>
      <c r="E17" s="12">
        <v>785.14892742999996</v>
      </c>
      <c r="F17" s="12">
        <v>1145.4216406999999</v>
      </c>
      <c r="G17" s="12">
        <v>1540.6171673999997</v>
      </c>
      <c r="H17" s="12">
        <v>1889.9908157999989</v>
      </c>
      <c r="I17" s="12">
        <v>2525.4210478</v>
      </c>
      <c r="J17" s="12">
        <v>3054.9831705999995</v>
      </c>
      <c r="K17" s="12">
        <v>3512.9698572000002</v>
      </c>
      <c r="L17" s="12">
        <v>4090.7725615999989</v>
      </c>
      <c r="M17" s="12">
        <v>4844.1429479999988</v>
      </c>
      <c r="N17" s="12">
        <v>5481.667864</v>
      </c>
      <c r="O17" s="12">
        <v>6254.9178280000015</v>
      </c>
      <c r="P17" s="12">
        <v>7077.0197993000002</v>
      </c>
      <c r="Q17" s="12">
        <v>7404.0015929999981</v>
      </c>
      <c r="R17" s="12">
        <v>8049.8915949999982</v>
      </c>
      <c r="S17" s="12">
        <v>8832.6745419999988</v>
      </c>
      <c r="T17" s="12">
        <v>8996.6872814999988</v>
      </c>
      <c r="U17" s="12">
        <v>9778.1361899999974</v>
      </c>
      <c r="V17" s="12">
        <v>9970.9773580000001</v>
      </c>
      <c r="W17" s="12">
        <v>10092.767596</v>
      </c>
      <c r="X17" s="12">
        <v>10715.326627</v>
      </c>
      <c r="Y17" s="12">
        <v>11427.642759999997</v>
      </c>
      <c r="Z17" s="12">
        <v>11101.068165999988</v>
      </c>
      <c r="AA17" s="12">
        <v>11537.085612999999</v>
      </c>
      <c r="AB17" s="12">
        <v>12142.491628</v>
      </c>
      <c r="AC17" s="12">
        <v>12233.952788499999</v>
      </c>
      <c r="AG17" s="10"/>
      <c r="AH17" s="10"/>
    </row>
    <row r="18" spans="1:34">
      <c r="A18" s="37" t="s">
        <v>121</v>
      </c>
      <c r="B18" s="37"/>
      <c r="C18" s="30">
        <v>184917.49054785137</v>
      </c>
      <c r="D18" s="30">
        <v>185550.17642606705</v>
      </c>
      <c r="E18" s="30">
        <v>190170.32892102664</v>
      </c>
      <c r="F18" s="30">
        <v>191475.41152850553</v>
      </c>
      <c r="G18" s="30">
        <v>195562.9934828773</v>
      </c>
      <c r="H18" s="30">
        <v>205346.36084504184</v>
      </c>
      <c r="I18" s="30">
        <v>206117.54261731985</v>
      </c>
      <c r="J18" s="30">
        <v>210999.84191453442</v>
      </c>
      <c r="K18" s="30">
        <v>216642.84318528348</v>
      </c>
      <c r="L18" s="30">
        <v>225434.4311169787</v>
      </c>
      <c r="M18" s="30">
        <v>233758.00039043999</v>
      </c>
      <c r="N18" s="30">
        <v>238702.05654556057</v>
      </c>
      <c r="O18" s="30">
        <v>243464.98071299447</v>
      </c>
      <c r="P18" s="30">
        <v>248860.91652656216</v>
      </c>
      <c r="Q18" s="30">
        <v>265660.43881226744</v>
      </c>
      <c r="R18" s="30">
        <v>267663.55356118508</v>
      </c>
      <c r="S18" s="30">
        <v>284373.79979057593</v>
      </c>
      <c r="T18" s="30">
        <v>290115.45013856818</v>
      </c>
      <c r="U18" s="30">
        <v>305812.39188735542</v>
      </c>
      <c r="V18" s="30">
        <v>335511.38041118177</v>
      </c>
      <c r="W18" s="30">
        <v>342818.9927853811</v>
      </c>
      <c r="X18" s="30">
        <v>342543.71785696934</v>
      </c>
      <c r="Y18" s="30">
        <v>349491.61010512564</v>
      </c>
      <c r="Z18" s="30">
        <v>365493.38789408508</v>
      </c>
      <c r="AA18" s="30">
        <v>367064.26694022666</v>
      </c>
      <c r="AB18" s="30">
        <v>387426.5578109764</v>
      </c>
      <c r="AC18" s="30">
        <v>387516.28334478574</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42252.114399999999</v>
      </c>
      <c r="D21" s="12">
        <v>35176.999499999976</v>
      </c>
      <c r="E21" s="12">
        <v>32372.338659999979</v>
      </c>
      <c r="F21" s="12">
        <v>30629.2709</v>
      </c>
      <c r="G21" s="12">
        <v>21165.938199999997</v>
      </c>
      <c r="H21" s="12">
        <v>19445.732699999997</v>
      </c>
      <c r="I21" s="12">
        <v>16193.431400000001</v>
      </c>
      <c r="J21" s="12">
        <v>13096.1852</v>
      </c>
      <c r="K21" s="12">
        <v>13054.809299999999</v>
      </c>
      <c r="L21" s="12">
        <v>13338.022400000002</v>
      </c>
      <c r="M21" s="12">
        <v>7405.8795</v>
      </c>
      <c r="N21" s="12">
        <v>7588.0859</v>
      </c>
      <c r="O21" s="12">
        <v>6686.6494000000002</v>
      </c>
      <c r="P21" s="12">
        <v>5947.1269000000002</v>
      </c>
      <c r="Q21" s="12">
        <v>6649.2132999999994</v>
      </c>
      <c r="R21" s="12">
        <v>6675.8616000000002</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13.660000999999999</v>
      </c>
      <c r="D23" s="12">
        <v>6.1854576999999997</v>
      </c>
      <c r="E23" s="12">
        <v>303.36689999999999</v>
      </c>
      <c r="F23" s="12">
        <v>653.69190000000003</v>
      </c>
      <c r="G23" s="12">
        <v>781.40639999999996</v>
      </c>
      <c r="H23" s="12">
        <v>666.3818</v>
      </c>
      <c r="I23" s="12">
        <v>1106.057</v>
      </c>
      <c r="J23" s="12">
        <v>1070.0939000000001</v>
      </c>
      <c r="K23" s="12">
        <v>970.12689999999998</v>
      </c>
      <c r="L23" s="12">
        <v>824.21259999999995</v>
      </c>
      <c r="M23" s="12">
        <v>1408.0125</v>
      </c>
      <c r="N23" s="12">
        <v>1661.4102</v>
      </c>
      <c r="O23" s="12">
        <v>1063.4427000000001</v>
      </c>
      <c r="P23" s="12">
        <v>1125.4482</v>
      </c>
      <c r="Q23" s="12">
        <v>1217.2185999999999</v>
      </c>
      <c r="R23" s="12">
        <v>1393.2166</v>
      </c>
      <c r="S23" s="12">
        <v>1361.4102</v>
      </c>
      <c r="T23" s="12">
        <v>1112.8036999999999</v>
      </c>
      <c r="U23" s="12">
        <v>918.23345999999901</v>
      </c>
      <c r="V23" s="12">
        <v>1107.6858</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8.5531874299999799</v>
      </c>
      <c r="D25" s="12">
        <v>5.2777520934499993</v>
      </c>
      <c r="E25" s="12">
        <v>35.82902049329789</v>
      </c>
      <c r="F25" s="12">
        <v>33.764932498006999</v>
      </c>
      <c r="G25" s="12">
        <v>27.715347511365891</v>
      </c>
      <c r="H25" s="12">
        <v>5.4414632814139985</v>
      </c>
      <c r="I25" s="12">
        <v>1.8150487365649999</v>
      </c>
      <c r="J25" s="12">
        <v>138.6417446076579</v>
      </c>
      <c r="K25" s="12">
        <v>26.450950826604902</v>
      </c>
      <c r="L25" s="12">
        <v>153.03910294882587</v>
      </c>
      <c r="M25" s="12">
        <v>326.54335424502</v>
      </c>
      <c r="N25" s="12">
        <v>1124.1746125707703</v>
      </c>
      <c r="O25" s="12">
        <v>464.74043454583983</v>
      </c>
      <c r="P25" s="12">
        <v>1023.335931061779</v>
      </c>
      <c r="Q25" s="12">
        <v>519.45943548039997</v>
      </c>
      <c r="R25" s="12">
        <v>873.18303665771509</v>
      </c>
      <c r="S25" s="12">
        <v>2123.8312152768999</v>
      </c>
      <c r="T25" s="12">
        <v>2389.7279145329503</v>
      </c>
      <c r="U25" s="12">
        <v>1119.5459843934</v>
      </c>
      <c r="V25" s="12">
        <v>1107.84965554064</v>
      </c>
      <c r="W25" s="12">
        <v>2376.1870414010978</v>
      </c>
      <c r="X25" s="12">
        <v>1076.001653717</v>
      </c>
      <c r="Y25" s="12">
        <v>1734.3727116606601</v>
      </c>
      <c r="Z25" s="12">
        <v>1773.6430551289</v>
      </c>
      <c r="AA25" s="12">
        <v>1446.7857046621</v>
      </c>
      <c r="AB25" s="12">
        <v>1477.9301249070002</v>
      </c>
      <c r="AC25" s="12">
        <v>1699.8062335335999</v>
      </c>
    </row>
    <row r="26" spans="1:34" s="10" customFormat="1">
      <c r="A26" s="11" t="s">
        <v>111</v>
      </c>
      <c r="B26" s="11" t="s">
        <v>96</v>
      </c>
      <c r="C26" s="12">
        <v>2040.4661799999999</v>
      </c>
      <c r="D26" s="12">
        <v>2854.0977399999992</v>
      </c>
      <c r="E26" s="12">
        <v>2988.1073499999998</v>
      </c>
      <c r="F26" s="12">
        <v>3002.9206749999998</v>
      </c>
      <c r="G26" s="12">
        <v>2520.7775299999998</v>
      </c>
      <c r="H26" s="12">
        <v>3629.9365850000004</v>
      </c>
      <c r="I26" s="12">
        <v>3025.8171499999999</v>
      </c>
      <c r="J26" s="12">
        <v>3072.2439999999997</v>
      </c>
      <c r="K26" s="12">
        <v>2988.4687300000001</v>
      </c>
      <c r="L26" s="12">
        <v>2662.4363939999998</v>
      </c>
      <c r="M26" s="12">
        <v>3193.3433</v>
      </c>
      <c r="N26" s="12">
        <v>3340.8317400000001</v>
      </c>
      <c r="O26" s="12">
        <v>3114.833239999999</v>
      </c>
      <c r="P26" s="12">
        <v>2680.9019699999999</v>
      </c>
      <c r="Q26" s="12">
        <v>3786.425855</v>
      </c>
      <c r="R26" s="12">
        <v>3142.8174099999997</v>
      </c>
      <c r="S26" s="12">
        <v>2726.1848399999999</v>
      </c>
      <c r="T26" s="12">
        <v>2730.703595</v>
      </c>
      <c r="U26" s="12">
        <v>2611.1542450000002</v>
      </c>
      <c r="V26" s="12">
        <v>2909.8887300000001</v>
      </c>
      <c r="W26" s="12">
        <v>3013.493144999999</v>
      </c>
      <c r="X26" s="12">
        <v>2764.2128759999991</v>
      </c>
      <c r="Y26" s="12">
        <v>2394.9824950000002</v>
      </c>
      <c r="Z26" s="12">
        <v>3598.8217949999998</v>
      </c>
      <c r="AA26" s="12">
        <v>3510.2917639999987</v>
      </c>
      <c r="AB26" s="12">
        <v>3420.9751459999998</v>
      </c>
      <c r="AC26" s="12">
        <v>3340.5255460000003</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5987.2184699999998</v>
      </c>
      <c r="D28" s="12">
        <v>13861.098916648703</v>
      </c>
      <c r="E28" s="12">
        <v>14070.084834768786</v>
      </c>
      <c r="F28" s="12">
        <v>17346.502908279286</v>
      </c>
      <c r="G28" s="12">
        <v>28121.975140811363</v>
      </c>
      <c r="H28" s="12">
        <v>30746.370535885359</v>
      </c>
      <c r="I28" s="12">
        <v>29865.038969214784</v>
      </c>
      <c r="J28" s="12">
        <v>31245.941829403579</v>
      </c>
      <c r="K28" s="12">
        <v>31087.335559071358</v>
      </c>
      <c r="L28" s="12">
        <v>33092.608615737838</v>
      </c>
      <c r="M28" s="12">
        <v>34378.624008473183</v>
      </c>
      <c r="N28" s="12">
        <v>34407.946760264276</v>
      </c>
      <c r="O28" s="12">
        <v>40671.111066676873</v>
      </c>
      <c r="P28" s="12">
        <v>42486.89212834448</v>
      </c>
      <c r="Q28" s="12">
        <v>44712.214684435778</v>
      </c>
      <c r="R28" s="12">
        <v>41763.748575672966</v>
      </c>
      <c r="S28" s="12">
        <v>41737.736073253167</v>
      </c>
      <c r="T28" s="12">
        <v>40405.051961876714</v>
      </c>
      <c r="U28" s="12">
        <v>41582.29323475885</v>
      </c>
      <c r="V28" s="12">
        <v>44394.299043285231</v>
      </c>
      <c r="W28" s="12">
        <v>46248.499804859552</v>
      </c>
      <c r="X28" s="12">
        <v>47976.848615247502</v>
      </c>
      <c r="Y28" s="12">
        <v>48739.704386463651</v>
      </c>
      <c r="Z28" s="12">
        <v>52847.767097817421</v>
      </c>
      <c r="AA28" s="12">
        <v>53234.061728664819</v>
      </c>
      <c r="AB28" s="12">
        <v>51930.345298031578</v>
      </c>
      <c r="AC28" s="12">
        <v>48807.012395421363</v>
      </c>
    </row>
    <row r="29" spans="1:34" s="10" customFormat="1">
      <c r="A29" s="11" t="s">
        <v>111</v>
      </c>
      <c r="B29" s="11" t="s">
        <v>99</v>
      </c>
      <c r="C29" s="12">
        <v>8823.892909000002</v>
      </c>
      <c r="D29" s="12">
        <v>8284.5325993734459</v>
      </c>
      <c r="E29" s="12">
        <v>10342.695753503107</v>
      </c>
      <c r="F29" s="12">
        <v>11412.85953124713</v>
      </c>
      <c r="G29" s="12">
        <v>11498.068789486946</v>
      </c>
      <c r="H29" s="12">
        <v>11757.760087423727</v>
      </c>
      <c r="I29" s="12">
        <v>13918.264453588479</v>
      </c>
      <c r="J29" s="12">
        <v>18195.722483748497</v>
      </c>
      <c r="K29" s="12">
        <v>18157.920058448068</v>
      </c>
      <c r="L29" s="12">
        <v>18316.393804682597</v>
      </c>
      <c r="M29" s="12">
        <v>19502.742082944955</v>
      </c>
      <c r="N29" s="12">
        <v>19001.882635578299</v>
      </c>
      <c r="O29" s="12">
        <v>20047.139224836195</v>
      </c>
      <c r="P29" s="12">
        <v>19954.273912515404</v>
      </c>
      <c r="Q29" s="12">
        <v>20891.539250669695</v>
      </c>
      <c r="R29" s="12">
        <v>22358.050285999994</v>
      </c>
      <c r="S29" s="12">
        <v>27922.285430999898</v>
      </c>
      <c r="T29" s="12">
        <v>28592.082467999993</v>
      </c>
      <c r="U29" s="12">
        <v>32387.464948999896</v>
      </c>
      <c r="V29" s="12">
        <v>31902.962159999894</v>
      </c>
      <c r="W29" s="12">
        <v>31553.907023999989</v>
      </c>
      <c r="X29" s="12">
        <v>32645.160040999988</v>
      </c>
      <c r="Y29" s="12">
        <v>32898.301157999987</v>
      </c>
      <c r="Z29" s="12">
        <v>33066.590162</v>
      </c>
      <c r="AA29" s="12">
        <v>32880.499704999995</v>
      </c>
      <c r="AB29" s="12">
        <v>36542.364302000002</v>
      </c>
      <c r="AC29" s="12">
        <v>38403.974594999883</v>
      </c>
    </row>
    <row r="30" spans="1:34" s="10" customFormat="1">
      <c r="A30" s="11" t="s">
        <v>111</v>
      </c>
      <c r="B30" s="11" t="s">
        <v>24</v>
      </c>
      <c r="C30" s="12">
        <v>20.625349</v>
      </c>
      <c r="D30" s="12">
        <v>25.069478392760004</v>
      </c>
      <c r="E30" s="12">
        <v>509.95597679090002</v>
      </c>
      <c r="F30" s="12">
        <v>989.89053180154997</v>
      </c>
      <c r="G30" s="12">
        <v>2350.83976296215</v>
      </c>
      <c r="H30" s="12">
        <v>2943.6425447993001</v>
      </c>
      <c r="I30" s="12">
        <v>3112.0862940219995</v>
      </c>
      <c r="J30" s="12">
        <v>3335.7950251212987</v>
      </c>
      <c r="K30" s="12">
        <v>3181.8121876881996</v>
      </c>
      <c r="L30" s="12">
        <v>3837.0388137548002</v>
      </c>
      <c r="M30" s="12">
        <v>3588.3989261598003</v>
      </c>
      <c r="N30" s="12">
        <v>3421.3172769189996</v>
      </c>
      <c r="O30" s="12">
        <v>3541.3027612229998</v>
      </c>
      <c r="P30" s="12">
        <v>3455.2559044067998</v>
      </c>
      <c r="Q30" s="12">
        <v>3249.9026469424998</v>
      </c>
      <c r="R30" s="12">
        <v>3223.2240420107</v>
      </c>
      <c r="S30" s="12">
        <v>5930.458412266199</v>
      </c>
      <c r="T30" s="12">
        <v>5706.8776914453993</v>
      </c>
      <c r="U30" s="12">
        <v>7099.4634617340998</v>
      </c>
      <c r="V30" s="12">
        <v>6714.2779162662991</v>
      </c>
      <c r="W30" s="12">
        <v>6142.4304644149997</v>
      </c>
      <c r="X30" s="12">
        <v>7219.0083098315008</v>
      </c>
      <c r="Y30" s="12">
        <v>6592.8808493919005</v>
      </c>
      <c r="Z30" s="12">
        <v>6621.6654264812996</v>
      </c>
      <c r="AA30" s="12">
        <v>5492.9980446619002</v>
      </c>
      <c r="AB30" s="12">
        <v>7520.2995673300002</v>
      </c>
      <c r="AC30" s="12">
        <v>7455.2924503709883</v>
      </c>
    </row>
    <row r="31" spans="1:34" s="10" customFormat="1">
      <c r="A31" s="11" t="s">
        <v>111</v>
      </c>
      <c r="B31" s="11" t="s">
        <v>100</v>
      </c>
      <c r="C31" s="12">
        <v>110.58038000000001</v>
      </c>
      <c r="D31" s="12">
        <v>219.952495</v>
      </c>
      <c r="E31" s="12">
        <v>1081.4403037936991</v>
      </c>
      <c r="F31" s="12">
        <v>1681.5125897447999</v>
      </c>
      <c r="G31" s="12">
        <v>2142.9106444325989</v>
      </c>
      <c r="H31" s="12">
        <v>3639.7117155744995</v>
      </c>
      <c r="I31" s="12">
        <v>3831.6611127557003</v>
      </c>
      <c r="J31" s="12">
        <v>5221.2326649767983</v>
      </c>
      <c r="K31" s="12">
        <v>5311.4310538410009</v>
      </c>
      <c r="L31" s="12">
        <v>5083.3815306941997</v>
      </c>
      <c r="M31" s="12">
        <v>5401.4530867698995</v>
      </c>
      <c r="N31" s="12">
        <v>5381.9538784705983</v>
      </c>
      <c r="O31" s="12">
        <v>5925.0344181396995</v>
      </c>
      <c r="P31" s="12">
        <v>5902.7598339970009</v>
      </c>
      <c r="Q31" s="12">
        <v>5945.1094633807998</v>
      </c>
      <c r="R31" s="12">
        <v>5068.3189312922987</v>
      </c>
      <c r="S31" s="12">
        <v>4408.0324825345988</v>
      </c>
      <c r="T31" s="12">
        <v>3854.5161083953003</v>
      </c>
      <c r="U31" s="12">
        <v>4719.5593509225</v>
      </c>
      <c r="V31" s="12">
        <v>4383.7062848038004</v>
      </c>
      <c r="W31" s="12">
        <v>3823.4795660315999</v>
      </c>
      <c r="X31" s="12">
        <v>3867.8172960494999</v>
      </c>
      <c r="Y31" s="12">
        <v>3826.8783677752908</v>
      </c>
      <c r="Z31" s="12">
        <v>4820.6969213888988</v>
      </c>
      <c r="AA31" s="12">
        <v>3763.1346130162988</v>
      </c>
      <c r="AB31" s="12">
        <v>3407.2046490655002</v>
      </c>
      <c r="AC31" s="12">
        <v>2802.7493888649001</v>
      </c>
    </row>
    <row r="32" spans="1:34" s="10" customFormat="1">
      <c r="A32" s="11" t="s">
        <v>111</v>
      </c>
      <c r="B32" s="11" t="s">
        <v>46</v>
      </c>
      <c r="C32" s="12">
        <v>57.98373204</v>
      </c>
      <c r="D32" s="12">
        <v>133.4093354</v>
      </c>
      <c r="E32" s="12">
        <v>247.2727665999999</v>
      </c>
      <c r="F32" s="12">
        <v>362.34919219999995</v>
      </c>
      <c r="G32" s="12">
        <v>487.74461099999991</v>
      </c>
      <c r="H32" s="12">
        <v>600.52757240000005</v>
      </c>
      <c r="I32" s="12">
        <v>805.79323169999998</v>
      </c>
      <c r="J32" s="12">
        <v>1001.443797</v>
      </c>
      <c r="K32" s="12">
        <v>1168.9965597</v>
      </c>
      <c r="L32" s="12">
        <v>1411.5352715999991</v>
      </c>
      <c r="M32" s="12">
        <v>1700.6734849999998</v>
      </c>
      <c r="N32" s="12">
        <v>1919.4116469999999</v>
      </c>
      <c r="O32" s="12">
        <v>2235.4362550000001</v>
      </c>
      <c r="P32" s="12">
        <v>2470.7486009999998</v>
      </c>
      <c r="Q32" s="12">
        <v>2599.7388899999987</v>
      </c>
      <c r="R32" s="12">
        <v>2848.2730979999988</v>
      </c>
      <c r="S32" s="12">
        <v>3125.4931539999989</v>
      </c>
      <c r="T32" s="12">
        <v>3139.6726519999993</v>
      </c>
      <c r="U32" s="12">
        <v>3454.9841149999997</v>
      </c>
      <c r="V32" s="12">
        <v>3481.7113399999989</v>
      </c>
      <c r="W32" s="12">
        <v>3491.7497020000001</v>
      </c>
      <c r="X32" s="12">
        <v>3787.7086629999994</v>
      </c>
      <c r="Y32" s="12">
        <v>3974.9528559999985</v>
      </c>
      <c r="Z32" s="12">
        <v>3892.585630999999</v>
      </c>
      <c r="AA32" s="12">
        <v>4006.8385630000002</v>
      </c>
      <c r="AB32" s="12">
        <v>4274.6539490000005</v>
      </c>
      <c r="AC32" s="12">
        <v>4437.0447789999998</v>
      </c>
    </row>
    <row r="33" spans="1:29" s="10" customFormat="1">
      <c r="A33" s="37" t="s">
        <v>121</v>
      </c>
      <c r="B33" s="37"/>
      <c r="C33" s="30">
        <v>59315.094608469997</v>
      </c>
      <c r="D33" s="30">
        <v>60566.623274608326</v>
      </c>
      <c r="E33" s="30">
        <v>61951.091565949777</v>
      </c>
      <c r="F33" s="30">
        <v>66112.763160770774</v>
      </c>
      <c r="G33" s="30">
        <v>69097.376426204428</v>
      </c>
      <c r="H33" s="30">
        <v>73435.505004364284</v>
      </c>
      <c r="I33" s="30">
        <v>71859.964660017518</v>
      </c>
      <c r="J33" s="30">
        <v>76377.300644857823</v>
      </c>
      <c r="K33" s="30">
        <v>75947.351299575224</v>
      </c>
      <c r="L33" s="30">
        <v>78718.668533418269</v>
      </c>
      <c r="M33" s="30">
        <v>76905.670243592875</v>
      </c>
      <c r="N33" s="30">
        <v>77847.014650802943</v>
      </c>
      <c r="O33" s="30">
        <v>83749.689500421591</v>
      </c>
      <c r="P33" s="30">
        <v>85046.743381325461</v>
      </c>
      <c r="Q33" s="30">
        <v>89570.822125909166</v>
      </c>
      <c r="R33" s="30">
        <v>87346.693579633691</v>
      </c>
      <c r="S33" s="30">
        <v>89335.431808330773</v>
      </c>
      <c r="T33" s="30">
        <v>87931.436091250347</v>
      </c>
      <c r="U33" s="30">
        <v>93892.69880080875</v>
      </c>
      <c r="V33" s="30">
        <v>96002.380929895866</v>
      </c>
      <c r="W33" s="30">
        <v>96649.746747707235</v>
      </c>
      <c r="X33" s="30">
        <v>99336.757454845472</v>
      </c>
      <c r="Y33" s="30">
        <v>100162.07282429151</v>
      </c>
      <c r="Z33" s="30">
        <v>106621.7700888165</v>
      </c>
      <c r="AA33" s="30">
        <v>104334.61012300511</v>
      </c>
      <c r="AB33" s="30">
        <v>108573.7730363341</v>
      </c>
      <c r="AC33" s="30">
        <v>106946.40538819075</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42763.64204999998</v>
      </c>
      <c r="D36" s="12">
        <v>39191.694209999994</v>
      </c>
      <c r="E36" s="12">
        <v>40309.857799999998</v>
      </c>
      <c r="F36" s="12">
        <v>36828.863499999999</v>
      </c>
      <c r="G36" s="12">
        <v>32445.630499999992</v>
      </c>
      <c r="H36" s="12">
        <v>25421.303100000001</v>
      </c>
      <c r="I36" s="12">
        <v>24375.336599999999</v>
      </c>
      <c r="J36" s="12">
        <v>16529.6034</v>
      </c>
      <c r="K36" s="12">
        <v>15671.5646</v>
      </c>
      <c r="L36" s="12">
        <v>12262.964399999999</v>
      </c>
      <c r="M36" s="12">
        <v>9140.6333000000013</v>
      </c>
      <c r="N36" s="12">
        <v>8839.7630000000008</v>
      </c>
      <c r="O36" s="12">
        <v>7687.3989000000001</v>
      </c>
      <c r="P36" s="12">
        <v>8122.9275999999991</v>
      </c>
      <c r="Q36" s="12">
        <v>8111.3706000000002</v>
      </c>
      <c r="R36" s="12">
        <v>7363.3515000000007</v>
      </c>
      <c r="S36" s="12">
        <v>4064.5735999999997</v>
      </c>
      <c r="T36" s="12">
        <v>1582.5226</v>
      </c>
      <c r="U36" s="12">
        <v>1574.8818000000001</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1021.6978490000001</v>
      </c>
      <c r="D38" s="12">
        <v>854.90615245000004</v>
      </c>
      <c r="E38" s="12">
        <v>1675.5795980000003</v>
      </c>
      <c r="F38" s="12">
        <v>2511.2771659999999</v>
      </c>
      <c r="G38" s="12">
        <v>2663.687809999999</v>
      </c>
      <c r="H38" s="12">
        <v>3042.3468599999987</v>
      </c>
      <c r="I38" s="12">
        <v>3408.39311</v>
      </c>
      <c r="J38" s="12">
        <v>3841.6180059999974</v>
      </c>
      <c r="K38" s="12">
        <v>3708.3415199999999</v>
      </c>
      <c r="L38" s="12">
        <v>3587.4046749999998</v>
      </c>
      <c r="M38" s="12">
        <v>4957.4071700000004</v>
      </c>
      <c r="N38" s="12">
        <v>5497.4580899999992</v>
      </c>
      <c r="O38" s="12">
        <v>4494.1200299999991</v>
      </c>
      <c r="P38" s="12">
        <v>3669.1147700000001</v>
      </c>
      <c r="Q38" s="12">
        <v>3477.7592299999997</v>
      </c>
      <c r="R38" s="12">
        <v>3584.7844499999997</v>
      </c>
      <c r="S38" s="12">
        <v>3063.6808599999999</v>
      </c>
      <c r="T38" s="12">
        <v>2723.6531</v>
      </c>
      <c r="U38" s="12">
        <v>2219.1422549999997</v>
      </c>
      <c r="V38" s="12">
        <v>2519.6096600000001</v>
      </c>
      <c r="W38" s="12">
        <v>2889.1266000000001</v>
      </c>
      <c r="X38" s="12">
        <v>2242.934894999999</v>
      </c>
      <c r="Y38" s="12">
        <v>1307.9412799999991</v>
      </c>
      <c r="Z38" s="12">
        <v>972.82039999999995</v>
      </c>
      <c r="AA38" s="12">
        <v>953.48860000000002</v>
      </c>
      <c r="AB38" s="12">
        <v>932.97144000000003</v>
      </c>
      <c r="AC38" s="12">
        <v>960.8125</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2.4405778939049889</v>
      </c>
      <c r="D40" s="12">
        <v>2.6285346499999989E-4</v>
      </c>
      <c r="E40" s="12">
        <v>2.6674771364049996</v>
      </c>
      <c r="F40" s="12">
        <v>18.450715211207001</v>
      </c>
      <c r="G40" s="12">
        <v>24.559839281245001</v>
      </c>
      <c r="H40" s="12">
        <v>17.307579549145988</v>
      </c>
      <c r="I40" s="12">
        <v>6.457000633220999</v>
      </c>
      <c r="J40" s="12">
        <v>367.12953678333997</v>
      </c>
      <c r="K40" s="12">
        <v>372.46233058708003</v>
      </c>
      <c r="L40" s="12">
        <v>422.14021267124997</v>
      </c>
      <c r="M40" s="12">
        <v>1160.8375265978791</v>
      </c>
      <c r="N40" s="12">
        <v>1290.7203143879296</v>
      </c>
      <c r="O40" s="12">
        <v>1197.3473835294487</v>
      </c>
      <c r="P40" s="12">
        <v>1441.4997531283298</v>
      </c>
      <c r="Q40" s="12">
        <v>1142.9219589447989</v>
      </c>
      <c r="R40" s="12">
        <v>890.39568615719986</v>
      </c>
      <c r="S40" s="12">
        <v>1809.329480989039</v>
      </c>
      <c r="T40" s="12">
        <v>1473.01583949924</v>
      </c>
      <c r="U40" s="12">
        <v>700.77659794110002</v>
      </c>
      <c r="V40" s="12">
        <v>1027.6251393160001</v>
      </c>
      <c r="W40" s="12">
        <v>1354.6216850224689</v>
      </c>
      <c r="X40" s="12">
        <v>920.20791501053998</v>
      </c>
      <c r="Y40" s="12">
        <v>1470.6297420368398</v>
      </c>
      <c r="Z40" s="12">
        <v>2527.8488865228996</v>
      </c>
      <c r="AA40" s="12">
        <v>888.90546618720009</v>
      </c>
      <c r="AB40" s="12">
        <v>2785.1372995229999</v>
      </c>
      <c r="AC40" s="12">
        <v>1995.0469186728001</v>
      </c>
    </row>
    <row r="41" spans="1:29" s="10" customFormat="1">
      <c r="A41" s="11" t="s">
        <v>112</v>
      </c>
      <c r="B41" s="11" t="s">
        <v>96</v>
      </c>
      <c r="C41" s="12">
        <v>726.85861999999997</v>
      </c>
      <c r="D41" s="12">
        <v>727.44625999999903</v>
      </c>
      <c r="E41" s="12">
        <v>745.48830999999905</v>
      </c>
      <c r="F41" s="12">
        <v>714.61878999999897</v>
      </c>
      <c r="G41" s="12">
        <v>728.48837999999898</v>
      </c>
      <c r="H41" s="12">
        <v>741.02676999999903</v>
      </c>
      <c r="I41" s="12">
        <v>735.04086999999799</v>
      </c>
      <c r="J41" s="12">
        <v>725.79806999999892</v>
      </c>
      <c r="K41" s="12">
        <v>721.11449999999991</v>
      </c>
      <c r="L41" s="12">
        <v>725.62602999999899</v>
      </c>
      <c r="M41" s="12">
        <v>721.46642999999904</v>
      </c>
      <c r="N41" s="12">
        <v>712.85894999999903</v>
      </c>
      <c r="O41" s="12">
        <v>705.97537999999997</v>
      </c>
      <c r="P41" s="12">
        <v>690.07305999999801</v>
      </c>
      <c r="Q41" s="12">
        <v>211.9169</v>
      </c>
      <c r="R41" s="12">
        <v>207.56926000000001</v>
      </c>
      <c r="S41" s="12">
        <v>162.15889999999999</v>
      </c>
      <c r="T41" s="12">
        <v>151.03625</v>
      </c>
      <c r="U41" s="12">
        <v>146.02504999999999</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4044.6216799999988</v>
      </c>
      <c r="D43" s="12">
        <v>7830.5674255195281</v>
      </c>
      <c r="E43" s="12">
        <v>8269.6697148415424</v>
      </c>
      <c r="F43" s="12">
        <v>9961.0596881838683</v>
      </c>
      <c r="G43" s="12">
        <v>14347.730303662471</v>
      </c>
      <c r="H43" s="12">
        <v>23841.31013359041</v>
      </c>
      <c r="I43" s="12">
        <v>23603.235818303936</v>
      </c>
      <c r="J43" s="12">
        <v>28981.047462779625</v>
      </c>
      <c r="K43" s="12">
        <v>28447.004172000321</v>
      </c>
      <c r="L43" s="12">
        <v>32278.821081671704</v>
      </c>
      <c r="M43" s="12">
        <v>33315.078777271723</v>
      </c>
      <c r="N43" s="12">
        <v>33106.436420350074</v>
      </c>
      <c r="O43" s="12">
        <v>32585.27111242251</v>
      </c>
      <c r="P43" s="12">
        <v>34661.060297591503</v>
      </c>
      <c r="Q43" s="12">
        <v>40941.682653913063</v>
      </c>
      <c r="R43" s="12">
        <v>40502.098556979865</v>
      </c>
      <c r="S43" s="12">
        <v>40006.061914792495</v>
      </c>
      <c r="T43" s="12">
        <v>38433.36271685989</v>
      </c>
      <c r="U43" s="12">
        <v>40328.318396181538</v>
      </c>
      <c r="V43" s="12">
        <v>41388.882227264199</v>
      </c>
      <c r="W43" s="12">
        <v>42738.548260170988</v>
      </c>
      <c r="X43" s="12">
        <v>40512.927713394507</v>
      </c>
      <c r="Y43" s="12">
        <v>42677.441861073188</v>
      </c>
      <c r="Z43" s="12">
        <v>53616.910984697504</v>
      </c>
      <c r="AA43" s="12">
        <v>53617.808487345297</v>
      </c>
      <c r="AB43" s="12">
        <v>55960.614715036485</v>
      </c>
      <c r="AC43" s="12">
        <v>54011.831836494806</v>
      </c>
    </row>
    <row r="44" spans="1:29" s="10" customFormat="1">
      <c r="A44" s="11" t="s">
        <v>112</v>
      </c>
      <c r="B44" s="11" t="s">
        <v>99</v>
      </c>
      <c r="C44" s="12">
        <v>8590.1408849999953</v>
      </c>
      <c r="D44" s="12">
        <v>8007.6466463123588</v>
      </c>
      <c r="E44" s="12">
        <v>8743.9384690077404</v>
      </c>
      <c r="F44" s="12">
        <v>8839.7383184287846</v>
      </c>
      <c r="G44" s="12">
        <v>8555.3358194499015</v>
      </c>
      <c r="H44" s="12">
        <v>8118.0685923431538</v>
      </c>
      <c r="I44" s="12">
        <v>8986.5459705547382</v>
      </c>
      <c r="J44" s="12">
        <v>10491.974769429075</v>
      </c>
      <c r="K44" s="12">
        <v>12106.131523400578</v>
      </c>
      <c r="L44" s="12">
        <v>13386.260823632392</v>
      </c>
      <c r="M44" s="12">
        <v>16824.918868657092</v>
      </c>
      <c r="N44" s="12">
        <v>18219.091792587733</v>
      </c>
      <c r="O44" s="12">
        <v>18099.457328646487</v>
      </c>
      <c r="P44" s="12">
        <v>17792.595889339096</v>
      </c>
      <c r="Q44" s="12">
        <v>19426.904603053816</v>
      </c>
      <c r="R44" s="12">
        <v>22325.719067970815</v>
      </c>
      <c r="S44" s="12">
        <v>34113.839798179884</v>
      </c>
      <c r="T44" s="12">
        <v>38203.720048023883</v>
      </c>
      <c r="U44" s="12">
        <v>39730.057361742867</v>
      </c>
      <c r="V44" s="12">
        <v>55800.162570802633</v>
      </c>
      <c r="W44" s="12">
        <v>54259.205566151097</v>
      </c>
      <c r="X44" s="12">
        <v>51933.599707674774</v>
      </c>
      <c r="Y44" s="12">
        <v>52645.436604464587</v>
      </c>
      <c r="Z44" s="12">
        <v>50703.476853224041</v>
      </c>
      <c r="AA44" s="12">
        <v>53046.83861364919</v>
      </c>
      <c r="AB44" s="12">
        <v>60073.778651614521</v>
      </c>
      <c r="AC44" s="12">
        <v>62303.474446428598</v>
      </c>
    </row>
    <row r="45" spans="1:29" s="10" customFormat="1">
      <c r="A45" s="11" t="s">
        <v>112</v>
      </c>
      <c r="B45" s="11" t="s">
        <v>24</v>
      </c>
      <c r="C45" s="12">
        <v>53.631423999999903</v>
      </c>
      <c r="D45" s="12">
        <v>53.426142882580002</v>
      </c>
      <c r="E45" s="12">
        <v>54.518319871999992</v>
      </c>
      <c r="F45" s="12">
        <v>55.212667083350006</v>
      </c>
      <c r="G45" s="12">
        <v>55.172150134699997</v>
      </c>
      <c r="H45" s="12">
        <v>1806.1357803990002</v>
      </c>
      <c r="I45" s="12">
        <v>1801.2299274673001</v>
      </c>
      <c r="J45" s="12">
        <v>2293.1627167229999</v>
      </c>
      <c r="K45" s="12">
        <v>2420.3970031629997</v>
      </c>
      <c r="L45" s="12">
        <v>3550.6950626716903</v>
      </c>
      <c r="M45" s="12">
        <v>4820.9809846493999</v>
      </c>
      <c r="N45" s="12">
        <v>4807.0119196603</v>
      </c>
      <c r="O45" s="12">
        <v>4806.5439256346999</v>
      </c>
      <c r="P45" s="12">
        <v>4861.3091975130001</v>
      </c>
      <c r="Q45" s="12">
        <v>4274.3656811012906</v>
      </c>
      <c r="R45" s="12">
        <v>4500.2573678879999</v>
      </c>
      <c r="S45" s="12">
        <v>7354.0290142719996</v>
      </c>
      <c r="T45" s="12">
        <v>7661.7197801290004</v>
      </c>
      <c r="U45" s="12">
        <v>9648.5645550680001</v>
      </c>
      <c r="V45" s="12">
        <v>16301.868469101999</v>
      </c>
      <c r="W45" s="12">
        <v>15439.043250528</v>
      </c>
      <c r="X45" s="12">
        <v>15191.626597454</v>
      </c>
      <c r="Y45" s="12">
        <v>15458.4885750009</v>
      </c>
      <c r="Z45" s="12">
        <v>13108.552135949001</v>
      </c>
      <c r="AA45" s="12">
        <v>13590.211378366999</v>
      </c>
      <c r="AB45" s="12">
        <v>16212.597332169</v>
      </c>
      <c r="AC45" s="12">
        <v>16005.812555709001</v>
      </c>
    </row>
    <row r="46" spans="1:29" s="10" customFormat="1">
      <c r="A46" s="11" t="s">
        <v>112</v>
      </c>
      <c r="B46" s="11" t="s">
        <v>100</v>
      </c>
      <c r="C46" s="12">
        <v>430.778629999999</v>
      </c>
      <c r="D46" s="12">
        <v>673.24584000000004</v>
      </c>
      <c r="E46" s="12">
        <v>668.08776062484992</v>
      </c>
      <c r="F46" s="12">
        <v>908.39439868040006</v>
      </c>
      <c r="G46" s="12">
        <v>945.11810648914002</v>
      </c>
      <c r="H46" s="12">
        <v>952.09677604149988</v>
      </c>
      <c r="I46" s="12">
        <v>1093.818412927599</v>
      </c>
      <c r="J46" s="12">
        <v>1370.844874900499</v>
      </c>
      <c r="K46" s="12">
        <v>1384.479395283699</v>
      </c>
      <c r="L46" s="12">
        <v>1313.8050507487003</v>
      </c>
      <c r="M46" s="12">
        <v>1602.1365239093998</v>
      </c>
      <c r="N46" s="12">
        <v>1556.4106764152</v>
      </c>
      <c r="O46" s="12">
        <v>1727.7092526416002</v>
      </c>
      <c r="P46" s="12">
        <v>1561.0010296884998</v>
      </c>
      <c r="Q46" s="12">
        <v>4470.6850883978004</v>
      </c>
      <c r="R46" s="12">
        <v>5064.6710260269001</v>
      </c>
      <c r="S46" s="12">
        <v>6220.7046005983002</v>
      </c>
      <c r="T46" s="12">
        <v>5979.0774176709992</v>
      </c>
      <c r="U46" s="12">
        <v>6261.2879100477994</v>
      </c>
      <c r="V46" s="12">
        <v>6055.1024750496999</v>
      </c>
      <c r="W46" s="12">
        <v>5464.4932179361995</v>
      </c>
      <c r="X46" s="12">
        <v>5278.8529330706988</v>
      </c>
      <c r="Y46" s="12">
        <v>4886.7894557243999</v>
      </c>
      <c r="Z46" s="12">
        <v>5587.4492416575004</v>
      </c>
      <c r="AA46" s="12">
        <v>5351.4178109858995</v>
      </c>
      <c r="AB46" s="12">
        <v>5233.8420429240005</v>
      </c>
      <c r="AC46" s="12">
        <v>4629.5746042070004</v>
      </c>
    </row>
    <row r="47" spans="1:29" s="10" customFormat="1">
      <c r="A47" s="11" t="s">
        <v>112</v>
      </c>
      <c r="B47" s="11" t="s">
        <v>46</v>
      </c>
      <c r="C47" s="12">
        <v>51.330874999999999</v>
      </c>
      <c r="D47" s="12">
        <v>108.845955</v>
      </c>
      <c r="E47" s="12">
        <v>192.99196000000001</v>
      </c>
      <c r="F47" s="12">
        <v>301.52942000000002</v>
      </c>
      <c r="G47" s="12">
        <v>407.64019999999999</v>
      </c>
      <c r="H47" s="12">
        <v>521.12199999999996</v>
      </c>
      <c r="I47" s="12">
        <v>722.7183</v>
      </c>
      <c r="J47" s="12">
        <v>902.98064999999997</v>
      </c>
      <c r="K47" s="12">
        <v>1046.7996000000001</v>
      </c>
      <c r="L47" s="12">
        <v>1237.8336999999999</v>
      </c>
      <c r="M47" s="12">
        <v>1470.3191999999999</v>
      </c>
      <c r="N47" s="12">
        <v>1688.3335999999999</v>
      </c>
      <c r="O47" s="12">
        <v>1901.4014999999999</v>
      </c>
      <c r="P47" s="12">
        <v>2156.0360999999998</v>
      </c>
      <c r="Q47" s="12">
        <v>2245.0940000000001</v>
      </c>
      <c r="R47" s="12">
        <v>2460.7388000000001</v>
      </c>
      <c r="S47" s="12">
        <v>2643.1039999999998</v>
      </c>
      <c r="T47" s="12">
        <v>2811.5097999999998</v>
      </c>
      <c r="U47" s="12">
        <v>2948.7404999999999</v>
      </c>
      <c r="V47" s="12">
        <v>3132.0576000000001</v>
      </c>
      <c r="W47" s="12">
        <v>3244.6882000000001</v>
      </c>
      <c r="X47" s="12">
        <v>3316.645</v>
      </c>
      <c r="Y47" s="12">
        <v>3519.4953999999998</v>
      </c>
      <c r="Z47" s="12">
        <v>3550.6259999999902</v>
      </c>
      <c r="AA47" s="12">
        <v>3663.2550999999999</v>
      </c>
      <c r="AB47" s="12">
        <v>3785.3098</v>
      </c>
      <c r="AC47" s="12">
        <v>3906.7433999999998</v>
      </c>
    </row>
    <row r="48" spans="1:29" s="10" customFormat="1">
      <c r="A48" s="37" t="s">
        <v>121</v>
      </c>
      <c r="B48" s="37"/>
      <c r="C48" s="30">
        <v>57685.142590893876</v>
      </c>
      <c r="D48" s="30">
        <v>57447.778895017917</v>
      </c>
      <c r="E48" s="30">
        <v>60662.799409482526</v>
      </c>
      <c r="F48" s="30">
        <v>60139.144663587613</v>
      </c>
      <c r="G48" s="30">
        <v>60173.363109017453</v>
      </c>
      <c r="H48" s="30">
        <v>64460.717591923218</v>
      </c>
      <c r="I48" s="30">
        <v>64732.776009886788</v>
      </c>
      <c r="J48" s="30">
        <v>65504.159486615528</v>
      </c>
      <c r="K48" s="30">
        <v>65878.294644434689</v>
      </c>
      <c r="L48" s="30">
        <v>68765.551036395744</v>
      </c>
      <c r="M48" s="30">
        <v>74013.778781085493</v>
      </c>
      <c r="N48" s="30">
        <v>75718.084763401232</v>
      </c>
      <c r="O48" s="30">
        <v>73205.224812874745</v>
      </c>
      <c r="P48" s="30">
        <v>74955.617697260415</v>
      </c>
      <c r="Q48" s="30">
        <v>84302.70071541077</v>
      </c>
      <c r="R48" s="30">
        <v>86899.585715022782</v>
      </c>
      <c r="S48" s="30">
        <v>99437.482168831732</v>
      </c>
      <c r="T48" s="30">
        <v>99019.617552183001</v>
      </c>
      <c r="U48" s="30">
        <v>103557.79442598131</v>
      </c>
      <c r="V48" s="30">
        <v>126225.30814153454</v>
      </c>
      <c r="W48" s="30">
        <v>125389.72677980876</v>
      </c>
      <c r="X48" s="30">
        <v>119396.79476160453</v>
      </c>
      <c r="Y48" s="30">
        <v>121966.22291829991</v>
      </c>
      <c r="Z48" s="30">
        <v>130067.68450205094</v>
      </c>
      <c r="AA48" s="30">
        <v>131111.92545653461</v>
      </c>
      <c r="AB48" s="30">
        <v>144984.251281267</v>
      </c>
      <c r="AC48" s="30">
        <v>143813.29626151224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29027.264599999988</v>
      </c>
      <c r="D52" s="12">
        <v>25374.674200000001</v>
      </c>
      <c r="E52" s="12">
        <v>23701.103200000001</v>
      </c>
      <c r="F52" s="12">
        <v>18483.7673</v>
      </c>
      <c r="G52" s="12">
        <v>18860.036899999999</v>
      </c>
      <c r="H52" s="12">
        <v>15866.912499999999</v>
      </c>
      <c r="I52" s="12">
        <v>10025.418699999998</v>
      </c>
      <c r="J52" s="12">
        <v>6501.5405000000001</v>
      </c>
      <c r="K52" s="12">
        <v>5193.4490000000005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16.906887000000001</v>
      </c>
      <c r="D54" s="12">
        <v>18.335332999999999</v>
      </c>
      <c r="E54" s="12">
        <v>70.432269999999903</v>
      </c>
      <c r="F54" s="12">
        <v>161.20695000000001</v>
      </c>
      <c r="G54" s="12">
        <v>111.78608</v>
      </c>
      <c r="H54" s="12">
        <v>245.13057000000001</v>
      </c>
      <c r="I54" s="12">
        <v>192.28650999999999</v>
      </c>
      <c r="J54" s="12">
        <v>1053.7150999999999</v>
      </c>
      <c r="K54" s="12">
        <v>409.33319999999998</v>
      </c>
      <c r="L54" s="12">
        <v>1068.6197999999999</v>
      </c>
      <c r="M54" s="12">
        <v>701.90679999999998</v>
      </c>
      <c r="N54" s="12">
        <v>881.23249999999996</v>
      </c>
      <c r="O54" s="12">
        <v>800.98424999999997</v>
      </c>
      <c r="P54" s="12">
        <v>949.48145</v>
      </c>
      <c r="Q54" s="12">
        <v>1037.6267</v>
      </c>
      <c r="R54" s="12">
        <v>1086.8050000000001</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22.995483099999994</v>
      </c>
      <c r="D55" s="12">
        <v>15.985074704626989</v>
      </c>
      <c r="E55" s="12">
        <v>39.154589290219988</v>
      </c>
      <c r="F55" s="12">
        <v>144.10469249617501</v>
      </c>
      <c r="G55" s="12">
        <v>86.548302974440006</v>
      </c>
      <c r="H55" s="12">
        <v>153.91647159811598</v>
      </c>
      <c r="I55" s="12">
        <v>95.744264134243906</v>
      </c>
      <c r="J55" s="12">
        <v>433.01739174765004</v>
      </c>
      <c r="K55" s="12">
        <v>148.3805143454299</v>
      </c>
      <c r="L55" s="12">
        <v>725.78240866724002</v>
      </c>
      <c r="M55" s="12">
        <v>480.21657310278994</v>
      </c>
      <c r="N55" s="12">
        <v>1271.3454695643402</v>
      </c>
      <c r="O55" s="12">
        <v>835.21502054042901</v>
      </c>
      <c r="P55" s="12">
        <v>1064.1333047628</v>
      </c>
      <c r="Q55" s="12">
        <v>1619.64286038816</v>
      </c>
      <c r="R55" s="12">
        <v>1407.0120065323997</v>
      </c>
      <c r="S55" s="12">
        <v>3137.9352457998002</v>
      </c>
      <c r="T55" s="12">
        <v>2308.3900296061297</v>
      </c>
      <c r="U55" s="12">
        <v>1746.6734269684991</v>
      </c>
      <c r="V55" s="12">
        <v>2007.3104310284</v>
      </c>
      <c r="W55" s="12">
        <v>4514.452354</v>
      </c>
      <c r="X55" s="12">
        <v>3559.4088030000003</v>
      </c>
      <c r="Y55" s="12">
        <v>3817.7332239999996</v>
      </c>
      <c r="Z55" s="12">
        <v>4724.1493700565406</v>
      </c>
      <c r="AA55" s="12">
        <v>3319.2473801999995</v>
      </c>
      <c r="AB55" s="12">
        <v>5137.2411955999996</v>
      </c>
      <c r="AC55" s="12">
        <v>4560.7320880999996</v>
      </c>
    </row>
    <row r="56" spans="1:29" s="10" customFormat="1">
      <c r="A56" s="11" t="s">
        <v>113</v>
      </c>
      <c r="B56" s="11" t="s">
        <v>96</v>
      </c>
      <c r="C56" s="12">
        <v>2748.3491199999989</v>
      </c>
      <c r="D56" s="12">
        <v>3335.7717449999982</v>
      </c>
      <c r="E56" s="12">
        <v>3444.6500249999999</v>
      </c>
      <c r="F56" s="12">
        <v>3267.1813199999997</v>
      </c>
      <c r="G56" s="12">
        <v>2730.9651689999992</v>
      </c>
      <c r="H56" s="12">
        <v>4099.1606539999993</v>
      </c>
      <c r="I56" s="12">
        <v>3416.6323499999999</v>
      </c>
      <c r="J56" s="12">
        <v>2955.528655999999</v>
      </c>
      <c r="K56" s="12">
        <v>2952.943804</v>
      </c>
      <c r="L56" s="12">
        <v>2694.0617699999998</v>
      </c>
      <c r="M56" s="12">
        <v>3285.3802510000005</v>
      </c>
      <c r="N56" s="12">
        <v>3402.2727259999988</v>
      </c>
      <c r="O56" s="12">
        <v>3239.4166509999991</v>
      </c>
      <c r="P56" s="12">
        <v>2710.9716399999998</v>
      </c>
      <c r="Q56" s="12">
        <v>4081.5495299999998</v>
      </c>
      <c r="R56" s="12">
        <v>3415.1992139999988</v>
      </c>
      <c r="S56" s="12">
        <v>2957.2079100000001</v>
      </c>
      <c r="T56" s="12">
        <v>2957.6274300000005</v>
      </c>
      <c r="U56" s="12">
        <v>2692.5170239999989</v>
      </c>
      <c r="V56" s="12">
        <v>3287.2612489999992</v>
      </c>
      <c r="W56" s="12">
        <v>3411.8580190000002</v>
      </c>
      <c r="X56" s="12">
        <v>3241.0638099999983</v>
      </c>
      <c r="Y56" s="12">
        <v>2717.220769999999</v>
      </c>
      <c r="Z56" s="12">
        <v>4083.2236999999996</v>
      </c>
      <c r="AA56" s="12">
        <v>4089.4585659999998</v>
      </c>
      <c r="AB56" s="12">
        <v>4085.3210429999981</v>
      </c>
      <c r="AC56" s="12">
        <v>4074.3019249999993</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10176.767103999986</v>
      </c>
      <c r="D58" s="12">
        <v>12859.414558074306</v>
      </c>
      <c r="E58" s="12">
        <v>13219.14945700194</v>
      </c>
      <c r="F58" s="12">
        <v>15074.22855766566</v>
      </c>
      <c r="G58" s="12">
        <v>16640.138030232916</v>
      </c>
      <c r="H58" s="12">
        <v>15996.652280376711</v>
      </c>
      <c r="I58" s="12">
        <v>20148.589361001796</v>
      </c>
      <c r="J58" s="12">
        <v>21980.950681662121</v>
      </c>
      <c r="K58" s="12">
        <v>24600.99327931572</v>
      </c>
      <c r="L58" s="12">
        <v>23616.036089906651</v>
      </c>
      <c r="M58" s="12">
        <v>29283.480459015802</v>
      </c>
      <c r="N58" s="12">
        <v>28558.842145843257</v>
      </c>
      <c r="O58" s="12">
        <v>29541.297955510632</v>
      </c>
      <c r="P58" s="12">
        <v>30914.102470942373</v>
      </c>
      <c r="Q58" s="12">
        <v>29986.658969958149</v>
      </c>
      <c r="R58" s="12">
        <v>31262.65225661064</v>
      </c>
      <c r="S58" s="12">
        <v>29642.198820302052</v>
      </c>
      <c r="T58" s="12">
        <v>32243.058136604726</v>
      </c>
      <c r="U58" s="12">
        <v>28858.804546745458</v>
      </c>
      <c r="V58" s="12">
        <v>31279.785477382618</v>
      </c>
      <c r="W58" s="12">
        <v>29924.0414614287</v>
      </c>
      <c r="X58" s="12">
        <v>30470.240415804459</v>
      </c>
      <c r="Y58" s="12">
        <v>30466.129695738491</v>
      </c>
      <c r="Z58" s="12">
        <v>33528.060806725</v>
      </c>
      <c r="AA58" s="12">
        <v>37429.180142834295</v>
      </c>
      <c r="AB58" s="12">
        <v>35836.097815561989</v>
      </c>
      <c r="AC58" s="12">
        <v>40232.864221816199</v>
      </c>
    </row>
    <row r="59" spans="1:29" s="10" customFormat="1">
      <c r="A59" s="11" t="s">
        <v>113</v>
      </c>
      <c r="B59" s="11" t="s">
        <v>99</v>
      </c>
      <c r="C59" s="12">
        <v>2205.8587259999999</v>
      </c>
      <c r="D59" s="12">
        <v>1890.6231958105088</v>
      </c>
      <c r="E59" s="12">
        <v>1904.9499285824443</v>
      </c>
      <c r="F59" s="12">
        <v>1930.1913293225271</v>
      </c>
      <c r="G59" s="12">
        <v>1897.9865676739303</v>
      </c>
      <c r="H59" s="12">
        <v>1882.3269326375391</v>
      </c>
      <c r="I59" s="12">
        <v>1851.4783315351256</v>
      </c>
      <c r="J59" s="12">
        <v>1798.7280965607167</v>
      </c>
      <c r="K59" s="12">
        <v>1787.2669263371367</v>
      </c>
      <c r="L59" s="12">
        <v>4997.3394338966164</v>
      </c>
      <c r="M59" s="12">
        <v>4750.7129985304964</v>
      </c>
      <c r="N59" s="12">
        <v>5603.8624421857576</v>
      </c>
      <c r="O59" s="12">
        <v>5847.9550724250585</v>
      </c>
      <c r="P59" s="12">
        <v>5922.3360304128391</v>
      </c>
      <c r="Q59" s="12">
        <v>5522.8307915161777</v>
      </c>
      <c r="R59" s="12">
        <v>6660.1418920057995</v>
      </c>
      <c r="S59" s="12">
        <v>10053.684219209999</v>
      </c>
      <c r="T59" s="12">
        <v>10147.641613558299</v>
      </c>
      <c r="U59" s="12">
        <v>14703.107750314999</v>
      </c>
      <c r="V59" s="12">
        <v>14906.639281169997</v>
      </c>
      <c r="W59" s="12">
        <v>15607.756229648601</v>
      </c>
      <c r="X59" s="12">
        <v>16989.734147714502</v>
      </c>
      <c r="Y59" s="12">
        <v>18046.231249191802</v>
      </c>
      <c r="Z59" s="12">
        <v>15678.028103320099</v>
      </c>
      <c r="AA59" s="12">
        <v>15754.577201858199</v>
      </c>
      <c r="AB59" s="12">
        <v>16570.034369575202</v>
      </c>
      <c r="AC59" s="12">
        <v>15341.311837323301</v>
      </c>
    </row>
    <row r="60" spans="1:29" s="10" customFormat="1">
      <c r="A60" s="11" t="s">
        <v>113</v>
      </c>
      <c r="B60" s="11" t="s">
        <v>24</v>
      </c>
      <c r="C60" s="12">
        <v>160.425984</v>
      </c>
      <c r="D60" s="12">
        <v>148.86301090866002</v>
      </c>
      <c r="E60" s="12">
        <v>174.55355536609898</v>
      </c>
      <c r="F60" s="12">
        <v>171.65256885170001</v>
      </c>
      <c r="G60" s="12">
        <v>164.06579504179999</v>
      </c>
      <c r="H60" s="12">
        <v>157.0407524401999</v>
      </c>
      <c r="I60" s="12">
        <v>156.78796106559898</v>
      </c>
      <c r="J60" s="12">
        <v>540.0557234588</v>
      </c>
      <c r="K60" s="12">
        <v>514.97582104299897</v>
      </c>
      <c r="L60" s="12">
        <v>2334.7284313338</v>
      </c>
      <c r="M60" s="12">
        <v>2131.4557915096998</v>
      </c>
      <c r="N60" s="12">
        <v>2005.7079563996001</v>
      </c>
      <c r="O60" s="12">
        <v>2096.8405915503999</v>
      </c>
      <c r="P60" s="12">
        <v>2117.0497560829999</v>
      </c>
      <c r="Q60" s="12">
        <v>2426.0075223861004</v>
      </c>
      <c r="R60" s="12">
        <v>2460.0774603619998</v>
      </c>
      <c r="S60" s="12">
        <v>3186.1344046505001</v>
      </c>
      <c r="T60" s="12">
        <v>3538.9694994044999</v>
      </c>
      <c r="U60" s="12">
        <v>4241.0138166820007</v>
      </c>
      <c r="V60" s="12">
        <v>3850.2873652255998</v>
      </c>
      <c r="W60" s="12">
        <v>3496.4401855900001</v>
      </c>
      <c r="X60" s="12">
        <v>3842.0413566140001</v>
      </c>
      <c r="Y60" s="12">
        <v>3991.7174908300003</v>
      </c>
      <c r="Z60" s="12">
        <v>3671.9283385976</v>
      </c>
      <c r="AA60" s="12">
        <v>3636.5138728639999</v>
      </c>
      <c r="AB60" s="12">
        <v>3602.4470953185</v>
      </c>
      <c r="AC60" s="12">
        <v>3159.8136142049998</v>
      </c>
    </row>
    <row r="61" spans="1:29" s="10" customFormat="1">
      <c r="A61" s="11" t="s">
        <v>113</v>
      </c>
      <c r="B61" s="11" t="s">
        <v>100</v>
      </c>
      <c r="C61" s="12">
        <v>0</v>
      </c>
      <c r="D61" s="12">
        <v>0</v>
      </c>
      <c r="E61" s="12">
        <v>6.6631969000000002E-4</v>
      </c>
      <c r="F61" s="12">
        <v>1.5590207700000001E-3</v>
      </c>
      <c r="G61" s="12">
        <v>1.58123745E-3</v>
      </c>
      <c r="H61" s="12">
        <v>1.55023187E-3</v>
      </c>
      <c r="I61" s="12">
        <v>1.6824778999999989E-3</v>
      </c>
      <c r="J61" s="12">
        <v>3.1354351999999899E-3</v>
      </c>
      <c r="K61" s="12">
        <v>3.2024664000000003E-3</v>
      </c>
      <c r="L61" s="12">
        <v>3.3945371E-3</v>
      </c>
      <c r="M61" s="12">
        <v>3.4891712999999998E-3</v>
      </c>
      <c r="N61" s="12">
        <v>3.4478084999999999E-3</v>
      </c>
      <c r="O61" s="12">
        <v>3.6005747000000005E-2</v>
      </c>
      <c r="P61" s="12">
        <v>3.5268363899999995E-2</v>
      </c>
      <c r="Q61" s="12">
        <v>67.058243411999996</v>
      </c>
      <c r="R61" s="12">
        <v>70.187452291699998</v>
      </c>
      <c r="S61" s="12">
        <v>72.051602718399991</v>
      </c>
      <c r="T61" s="12">
        <v>526.6872063006</v>
      </c>
      <c r="U61" s="12">
        <v>1555.8893636808</v>
      </c>
      <c r="V61" s="12">
        <v>1689.3846622370002</v>
      </c>
      <c r="W61" s="12">
        <v>1607.1016777286</v>
      </c>
      <c r="X61" s="12">
        <v>2366.9172415925</v>
      </c>
      <c r="Y61" s="12">
        <v>2316.966404199</v>
      </c>
      <c r="Z61" s="12">
        <v>2212.6565540699999</v>
      </c>
      <c r="AA61" s="12">
        <v>2199.6722726930002</v>
      </c>
      <c r="AB61" s="12">
        <v>2125.8693734979997</v>
      </c>
      <c r="AC61" s="12">
        <v>1976.159349471</v>
      </c>
    </row>
    <row r="62" spans="1:29" s="10" customFormat="1">
      <c r="A62" s="11" t="s">
        <v>113</v>
      </c>
      <c r="B62" s="11" t="s">
        <v>46</v>
      </c>
      <c r="C62" s="12">
        <v>40.809969879999997</v>
      </c>
      <c r="D62" s="12">
        <v>94.525481479999996</v>
      </c>
      <c r="E62" s="12">
        <v>209.80193352999999</v>
      </c>
      <c r="F62" s="12">
        <v>317.83346449999999</v>
      </c>
      <c r="G62" s="12">
        <v>445.28516840000003</v>
      </c>
      <c r="H62" s="12">
        <v>532.97992539999996</v>
      </c>
      <c r="I62" s="12">
        <v>696.03928609999991</v>
      </c>
      <c r="J62" s="12">
        <v>794.07475360000001</v>
      </c>
      <c r="K62" s="12">
        <v>875.14209749999998</v>
      </c>
      <c r="L62" s="12">
        <v>944.65698399999974</v>
      </c>
      <c r="M62" s="12">
        <v>1085.769262999999</v>
      </c>
      <c r="N62" s="12">
        <v>1224.0680810000001</v>
      </c>
      <c r="O62" s="12">
        <v>1394.6140129999999</v>
      </c>
      <c r="P62" s="12">
        <v>1618.4067223</v>
      </c>
      <c r="Q62" s="12">
        <v>1692.5355569999999</v>
      </c>
      <c r="R62" s="12">
        <v>1829.7098669999998</v>
      </c>
      <c r="S62" s="12">
        <v>2070.5878579999999</v>
      </c>
      <c r="T62" s="12">
        <v>2038.5935195</v>
      </c>
      <c r="U62" s="12">
        <v>2284.3897749999992</v>
      </c>
      <c r="V62" s="12">
        <v>2253.4208979999999</v>
      </c>
      <c r="W62" s="12">
        <v>2189.7885839999999</v>
      </c>
      <c r="X62" s="12">
        <v>2386.7955440000001</v>
      </c>
      <c r="Y62" s="12">
        <v>2586.918854</v>
      </c>
      <c r="Z62" s="12">
        <v>2399.2366149999998</v>
      </c>
      <c r="AA62" s="12">
        <v>2602.8060699999987</v>
      </c>
      <c r="AB62" s="12">
        <v>2711.3505189999996</v>
      </c>
      <c r="AC62" s="12">
        <v>2589.3434394999995</v>
      </c>
    </row>
    <row r="63" spans="1:29" s="10" customFormat="1">
      <c r="A63" s="37" t="s">
        <v>121</v>
      </c>
      <c r="B63" s="37"/>
      <c r="C63" s="30">
        <v>44399.377873979975</v>
      </c>
      <c r="D63" s="30">
        <v>43738.192598978094</v>
      </c>
      <c r="E63" s="30">
        <v>42763.795625090388</v>
      </c>
      <c r="F63" s="30">
        <v>39550.167741856829</v>
      </c>
      <c r="G63" s="30">
        <v>40936.813594560532</v>
      </c>
      <c r="H63" s="30">
        <v>38934.121636684438</v>
      </c>
      <c r="I63" s="30">
        <v>36582.978446314664</v>
      </c>
      <c r="J63" s="30">
        <v>36057.614038464482</v>
      </c>
      <c r="K63" s="30">
        <v>36482.487845007694</v>
      </c>
      <c r="L63" s="30">
        <v>36381.228312341416</v>
      </c>
      <c r="M63" s="30">
        <v>41718.925625330099</v>
      </c>
      <c r="N63" s="30">
        <v>42947.334768801455</v>
      </c>
      <c r="O63" s="30">
        <v>43756.359559773518</v>
      </c>
      <c r="P63" s="30">
        <v>45296.51664286491</v>
      </c>
      <c r="Q63" s="30">
        <v>46433.910174660588</v>
      </c>
      <c r="R63" s="30">
        <v>48191.785148802534</v>
      </c>
      <c r="S63" s="30">
        <v>51119.800060680755</v>
      </c>
      <c r="T63" s="30">
        <v>53760.967434974249</v>
      </c>
      <c r="U63" s="30">
        <v>56082.395703391754</v>
      </c>
      <c r="V63" s="30">
        <v>59274.089364043612</v>
      </c>
      <c r="W63" s="30">
        <v>60751.4385113959</v>
      </c>
      <c r="X63" s="30">
        <v>62856.201318725456</v>
      </c>
      <c r="Y63" s="30">
        <v>63942.917687959285</v>
      </c>
      <c r="Z63" s="30">
        <v>66297.283487769237</v>
      </c>
      <c r="AA63" s="30">
        <v>69031.455506449478</v>
      </c>
      <c r="AB63" s="30">
        <v>70068.361411553691</v>
      </c>
      <c r="AC63" s="30">
        <v>71934.526475415492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1072.4507000000001</v>
      </c>
      <c r="D68" s="12">
        <v>746.49975999999901</v>
      </c>
      <c r="E68" s="12">
        <v>1157.826</v>
      </c>
      <c r="F68" s="12">
        <v>745.26840000000004</v>
      </c>
      <c r="G68" s="12">
        <v>696.47529999999995</v>
      </c>
      <c r="H68" s="12">
        <v>1074.3333</v>
      </c>
      <c r="I68" s="12">
        <v>992.878999999999</v>
      </c>
      <c r="J68" s="12">
        <v>1373.4966999999999</v>
      </c>
      <c r="K68" s="12">
        <v>1042.7478000000001</v>
      </c>
      <c r="L68" s="12">
        <v>1194.6642999999999</v>
      </c>
      <c r="M68" s="12">
        <v>1275.1306999999999</v>
      </c>
      <c r="N68" s="12">
        <v>1557.64299999999</v>
      </c>
      <c r="O68" s="12">
        <v>1048.9059</v>
      </c>
      <c r="P68" s="12">
        <v>1249.3264999999999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95.446334999999905</v>
      </c>
      <c r="D69" s="12">
        <v>89.369309999999999</v>
      </c>
      <c r="E69" s="12">
        <v>269.49056999999999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166.17855805399998</v>
      </c>
      <c r="D70" s="12">
        <v>150.57162870211297</v>
      </c>
      <c r="E70" s="12">
        <v>305.94370972335707</v>
      </c>
      <c r="F70" s="12">
        <v>213.50526520842988</v>
      </c>
      <c r="G70" s="12">
        <v>177.89439210617297</v>
      </c>
      <c r="H70" s="12">
        <v>281.10960233822857</v>
      </c>
      <c r="I70" s="12">
        <v>253.45432821876699</v>
      </c>
      <c r="J70" s="12">
        <v>529.48770081809994</v>
      </c>
      <c r="K70" s="12">
        <v>373.56895874082397</v>
      </c>
      <c r="L70" s="12">
        <v>452.74334265955991</v>
      </c>
      <c r="M70" s="12">
        <v>552.6143805758328</v>
      </c>
      <c r="N70" s="12">
        <v>881.99139523069005</v>
      </c>
      <c r="O70" s="12">
        <v>487.58300940432997</v>
      </c>
      <c r="P70" s="12">
        <v>526.07630989291295</v>
      </c>
      <c r="Q70" s="12">
        <v>788.70279587974994</v>
      </c>
      <c r="R70" s="12">
        <v>727.16946990445388</v>
      </c>
      <c r="S70" s="12">
        <v>965.93627931622984</v>
      </c>
      <c r="T70" s="12">
        <v>649.76086280573486</v>
      </c>
      <c r="U70" s="12">
        <v>434.56654377443999</v>
      </c>
      <c r="V70" s="12">
        <v>538.17262349047996</v>
      </c>
      <c r="W70" s="12">
        <v>697.48926310859974</v>
      </c>
      <c r="X70" s="12">
        <v>183.90758753981999</v>
      </c>
      <c r="Y70" s="12">
        <v>145.574927744196</v>
      </c>
      <c r="Z70" s="12">
        <v>50.229993949215</v>
      </c>
      <c r="AA70" s="12">
        <v>35.161202997299988</v>
      </c>
      <c r="AB70" s="12">
        <v>47.873018829223994</v>
      </c>
      <c r="AC70" s="12">
        <v>67.42907116011699</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6749.5557299999955</v>
      </c>
      <c r="D73" s="12">
        <v>7909.9196755220883</v>
      </c>
      <c r="E73" s="12">
        <v>7666.1939845209154</v>
      </c>
      <c r="F73" s="12">
        <v>9604.7433356465153</v>
      </c>
      <c r="G73" s="12">
        <v>9465.5901820142517</v>
      </c>
      <c r="H73" s="12">
        <v>11509.144671272021</v>
      </c>
      <c r="I73" s="12">
        <v>11625.157864174465</v>
      </c>
      <c r="J73" s="12">
        <v>11185.484179284069</v>
      </c>
      <c r="K73" s="12">
        <v>12123.998136962178</v>
      </c>
      <c r="L73" s="12">
        <v>11364.290716737583</v>
      </c>
      <c r="M73" s="12">
        <v>11562.534581258729</v>
      </c>
      <c r="N73" s="12">
        <v>10450.951844343206</v>
      </c>
      <c r="O73" s="12">
        <v>11727.360044839295</v>
      </c>
      <c r="P73" s="12">
        <v>11431.865514657708</v>
      </c>
      <c r="Q73" s="12">
        <v>13503.01556229199</v>
      </c>
      <c r="R73" s="12">
        <v>13924.976790095401</v>
      </c>
      <c r="S73" s="12">
        <v>12971.963811853653</v>
      </c>
      <c r="T73" s="12">
        <v>13487.162035302208</v>
      </c>
      <c r="U73" s="12">
        <v>12676.922414865327</v>
      </c>
      <c r="V73" s="12">
        <v>14530.228385654678</v>
      </c>
      <c r="W73" s="12">
        <v>13013.55899763595</v>
      </c>
      <c r="X73" s="12">
        <v>15027.273445946141</v>
      </c>
      <c r="Y73" s="12">
        <v>14173.913800387969</v>
      </c>
      <c r="Z73" s="12">
        <v>17623.830006143024</v>
      </c>
      <c r="AA73" s="12">
        <v>19389.944990297645</v>
      </c>
      <c r="AB73" s="12">
        <v>19690.464969435852</v>
      </c>
      <c r="AC73" s="12">
        <v>21176.175879139348</v>
      </c>
    </row>
    <row r="74" spans="1:29" s="10" customFormat="1">
      <c r="A74" s="11" t="s">
        <v>114</v>
      </c>
      <c r="B74" s="11" t="s">
        <v>99</v>
      </c>
      <c r="C74" s="12">
        <v>1293.2924164999999</v>
      </c>
      <c r="D74" s="12">
        <v>1111.8347885140897</v>
      </c>
      <c r="E74" s="12">
        <v>1139.5788080183797</v>
      </c>
      <c r="F74" s="12">
        <v>1100.2368074026842</v>
      </c>
      <c r="G74" s="12">
        <v>1110.5149889986785</v>
      </c>
      <c r="H74" s="12">
        <v>1090.0826325890498</v>
      </c>
      <c r="I74" s="12">
        <v>1053.5133887011386</v>
      </c>
      <c r="J74" s="12">
        <v>999.39159174729002</v>
      </c>
      <c r="K74" s="12">
        <v>1007.0612098034878</v>
      </c>
      <c r="L74" s="12">
        <v>2667.0483321935003</v>
      </c>
      <c r="M74" s="12">
        <v>2535.356491842339</v>
      </c>
      <c r="N74" s="12">
        <v>3694.5120494180992</v>
      </c>
      <c r="O74" s="12">
        <v>3772.5152818442989</v>
      </c>
      <c r="P74" s="12">
        <v>4073.3164607541389</v>
      </c>
      <c r="Q74" s="12">
        <v>4226.7728789846096</v>
      </c>
      <c r="R74" s="12">
        <v>4380.3546749987099</v>
      </c>
      <c r="S74" s="12">
        <v>4743.4645562263404</v>
      </c>
      <c r="T74" s="12">
        <v>8225.7103403393976</v>
      </c>
      <c r="U74" s="12">
        <v>10724.282210883901</v>
      </c>
      <c r="V74" s="12">
        <v>10603.883172121499</v>
      </c>
      <c r="W74" s="12">
        <v>14929.092569403292</v>
      </c>
      <c r="X74" s="12">
        <v>14619.173845093839</v>
      </c>
      <c r="Y74" s="12">
        <v>16315.36456467099</v>
      </c>
      <c r="Z74" s="12">
        <v>13300.308698550851</v>
      </c>
      <c r="AA74" s="12">
        <v>12972.3629632375</v>
      </c>
      <c r="AB74" s="12">
        <v>13858.617344277201</v>
      </c>
      <c r="AC74" s="12">
        <v>13393.0592019777</v>
      </c>
    </row>
    <row r="75" spans="1:29" s="10" customFormat="1">
      <c r="A75" s="11" t="s">
        <v>114</v>
      </c>
      <c r="B75" s="11" t="s">
        <v>24</v>
      </c>
      <c r="C75" s="12">
        <v>184.54176199999989</v>
      </c>
      <c r="D75" s="12">
        <v>187.97162454136998</v>
      </c>
      <c r="E75" s="12">
        <v>181.83058212494998</v>
      </c>
      <c r="F75" s="12">
        <v>178.9042797983</v>
      </c>
      <c r="G75" s="12">
        <v>178.58953327099999</v>
      </c>
      <c r="H75" s="12">
        <v>175.52551073295999</v>
      </c>
      <c r="I75" s="12">
        <v>172.96252862909984</v>
      </c>
      <c r="J75" s="12">
        <v>166.48120207889997</v>
      </c>
      <c r="K75" s="12">
        <v>160.72499340759981</v>
      </c>
      <c r="L75" s="12">
        <v>1371.4113680092</v>
      </c>
      <c r="M75" s="12">
        <v>1297.2896186455</v>
      </c>
      <c r="N75" s="12">
        <v>1264.2211073187</v>
      </c>
      <c r="O75" s="12">
        <v>1915.588526901</v>
      </c>
      <c r="P75" s="12">
        <v>1988.160387918</v>
      </c>
      <c r="Q75" s="12">
        <v>1837.0627355864999</v>
      </c>
      <c r="R75" s="12">
        <v>1800.2313934743001</v>
      </c>
      <c r="S75" s="12">
        <v>1881.0674843000002</v>
      </c>
      <c r="T75" s="12">
        <v>3073.6873650799998</v>
      </c>
      <c r="U75" s="12">
        <v>4730.7111620449996</v>
      </c>
      <c r="V75" s="12">
        <v>4187.3111355949995</v>
      </c>
      <c r="W75" s="12">
        <v>5852.9843862289999</v>
      </c>
      <c r="X75" s="12">
        <v>5806.6002456429906</v>
      </c>
      <c r="Y75" s="12">
        <v>6555.5986395079999</v>
      </c>
      <c r="Z75" s="12">
        <v>4940.465258356</v>
      </c>
      <c r="AA75" s="12">
        <v>4573.6482395030007</v>
      </c>
      <c r="AB75" s="12">
        <v>4813.0557817930003</v>
      </c>
      <c r="AC75" s="12">
        <v>4240.6895536669999</v>
      </c>
    </row>
    <row r="76" spans="1:29" s="10" customFormat="1">
      <c r="A76" s="11" t="s">
        <v>114</v>
      </c>
      <c r="B76" s="11" t="s">
        <v>100</v>
      </c>
      <c r="C76" s="12">
        <v>0</v>
      </c>
      <c r="D76" s="12">
        <v>0</v>
      </c>
      <c r="E76" s="12">
        <v>6.3509706000000003E-4</v>
      </c>
      <c r="F76" s="12">
        <v>9.2463652000000004E-4</v>
      </c>
      <c r="G76" s="12">
        <v>9.504432299999989E-4</v>
      </c>
      <c r="H76" s="12">
        <v>9.4160274999999997E-4</v>
      </c>
      <c r="I76" s="12">
        <v>9.7404274999999998E-4</v>
      </c>
      <c r="J76" s="12">
        <v>1.2922100400000001E-3</v>
      </c>
      <c r="K76" s="12">
        <v>1.3324340699999999E-3</v>
      </c>
      <c r="L76" s="12">
        <v>1.3281471199999989E-3</v>
      </c>
      <c r="M76" s="12">
        <v>1.3496592599999998E-3</v>
      </c>
      <c r="N76" s="12">
        <v>1.3897771999999988E-3</v>
      </c>
      <c r="O76" s="12">
        <v>1.7036007400000001E-3</v>
      </c>
      <c r="P76" s="12">
        <v>1.736514899999999E-3</v>
      </c>
      <c r="Q76" s="12">
        <v>1.9089693500000001E-3</v>
      </c>
      <c r="R76" s="12">
        <v>1.9479412999999989E-3</v>
      </c>
      <c r="S76" s="12">
        <v>2.041794999999999E-3</v>
      </c>
      <c r="T76" s="12">
        <v>2.3019328400000001E-3</v>
      </c>
      <c r="U76" s="12">
        <v>2.7140287000000001E-3</v>
      </c>
      <c r="V76" s="12">
        <v>2.7020717999999997E-3</v>
      </c>
      <c r="W76" s="12">
        <v>2.7666328999999901E-3</v>
      </c>
      <c r="X76" s="12">
        <v>3.4299398999999902E-3</v>
      </c>
      <c r="Y76" s="12">
        <v>3.4800679999999898E-3</v>
      </c>
      <c r="Z76" s="12">
        <v>3.3700053999999998E-3</v>
      </c>
      <c r="AA76" s="12">
        <v>3.4186077E-3</v>
      </c>
      <c r="AB76" s="12">
        <v>3.4442037000000001E-3</v>
      </c>
      <c r="AC76" s="12">
        <v>3.8174659999999998E-3</v>
      </c>
    </row>
    <row r="77" spans="1:29" s="10" customFormat="1">
      <c r="A77" s="11" t="s">
        <v>114</v>
      </c>
      <c r="B77" s="11" t="s">
        <v>46</v>
      </c>
      <c r="C77" s="12">
        <v>70.573949999999996</v>
      </c>
      <c r="D77" s="12">
        <v>100.80785</v>
      </c>
      <c r="E77" s="12">
        <v>129.45119</v>
      </c>
      <c r="F77" s="12">
        <v>153.46196</v>
      </c>
      <c r="G77" s="12">
        <v>182.19814</v>
      </c>
      <c r="H77" s="12">
        <v>211.16163999999901</v>
      </c>
      <c r="I77" s="12">
        <v>263.13596000000001</v>
      </c>
      <c r="J77" s="12">
        <v>307.06133999999997</v>
      </c>
      <c r="K77" s="12">
        <v>354.42824999999999</v>
      </c>
      <c r="L77" s="12">
        <v>426.08132999999998</v>
      </c>
      <c r="M77" s="12">
        <v>504.77242999999999</v>
      </c>
      <c r="N77" s="12">
        <v>562.87009999999998</v>
      </c>
      <c r="O77" s="12">
        <v>627.38409999999999</v>
      </c>
      <c r="P77" s="12">
        <v>722.07920000000001</v>
      </c>
      <c r="Q77" s="12">
        <v>751.42229999999995</v>
      </c>
      <c r="R77" s="12">
        <v>794.33420000000001</v>
      </c>
      <c r="S77" s="12">
        <v>850.66472999999996</v>
      </c>
      <c r="T77" s="12">
        <v>848.72090000000003</v>
      </c>
      <c r="U77" s="12">
        <v>939.97360000000003</v>
      </c>
      <c r="V77" s="12">
        <v>949.48059999999998</v>
      </c>
      <c r="W77" s="12">
        <v>1020.95386</v>
      </c>
      <c r="X77" s="12">
        <v>1068.4648</v>
      </c>
      <c r="Y77" s="12">
        <v>1184.9673</v>
      </c>
      <c r="Z77" s="12">
        <v>1104.4768999999999</v>
      </c>
      <c r="AA77" s="12">
        <v>1102.5226</v>
      </c>
      <c r="AB77" s="12">
        <v>1182.5604000000001</v>
      </c>
      <c r="AC77" s="12">
        <v>1132.8187</v>
      </c>
    </row>
    <row r="78" spans="1:29" s="10" customFormat="1">
      <c r="A78" s="37" t="s">
        <v>121</v>
      </c>
      <c r="B78" s="37"/>
      <c r="C78" s="30">
        <v>9632.0394515539956</v>
      </c>
      <c r="D78" s="30">
        <v>10296.97463727966</v>
      </c>
      <c r="E78" s="30">
        <v>10850.315479484661</v>
      </c>
      <c r="F78" s="30">
        <v>11996.12097269245</v>
      </c>
      <c r="G78" s="30">
        <v>11811.263486833333</v>
      </c>
      <c r="H78" s="30">
        <v>14341.358298535008</v>
      </c>
      <c r="I78" s="30">
        <v>14361.104043766218</v>
      </c>
      <c r="J78" s="30">
        <v>14561.404006138398</v>
      </c>
      <c r="K78" s="30">
        <v>15062.53068134816</v>
      </c>
      <c r="L78" s="30">
        <v>17476.240717746965</v>
      </c>
      <c r="M78" s="30">
        <v>17727.699551981659</v>
      </c>
      <c r="N78" s="30">
        <v>18412.190886087883</v>
      </c>
      <c r="O78" s="30">
        <v>19579.338566589664</v>
      </c>
      <c r="P78" s="30">
        <v>19990.82610973766</v>
      </c>
      <c r="Q78" s="30">
        <v>21106.978181712195</v>
      </c>
      <c r="R78" s="30">
        <v>21627.068476414166</v>
      </c>
      <c r="S78" s="30">
        <v>21413.098903491224</v>
      </c>
      <c r="T78" s="30">
        <v>26285.043805460184</v>
      </c>
      <c r="U78" s="30">
        <v>29506.458645597366</v>
      </c>
      <c r="V78" s="30">
        <v>30809.078618933458</v>
      </c>
      <c r="W78" s="30">
        <v>35514.081843009742</v>
      </c>
      <c r="X78" s="30">
        <v>36705.423354162689</v>
      </c>
      <c r="Y78" s="30">
        <v>38375.422712379157</v>
      </c>
      <c r="Z78" s="30">
        <v>37019.314227004492</v>
      </c>
      <c r="AA78" s="30">
        <v>38073.643414643149</v>
      </c>
      <c r="AB78" s="30">
        <v>39592.574958538979</v>
      </c>
      <c r="AC78" s="30">
        <v>40010.17622341017</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5.6753547999999901E-5</v>
      </c>
      <c r="D85" s="12">
        <v>1.15970522E-4</v>
      </c>
      <c r="E85" s="12">
        <v>1.2310973400000001E-4</v>
      </c>
      <c r="F85" s="12">
        <v>0.19265410773400002</v>
      </c>
      <c r="G85" s="12">
        <v>1.3479992800000001E-4</v>
      </c>
      <c r="H85" s="12">
        <v>1.43425021E-4</v>
      </c>
      <c r="I85" s="12">
        <v>1.0234489786599998</v>
      </c>
      <c r="J85" s="12">
        <v>5.5161569380650004</v>
      </c>
      <c r="K85" s="12">
        <v>3.28553214009799</v>
      </c>
      <c r="L85" s="12">
        <v>15.038563337436001</v>
      </c>
      <c r="M85" s="12">
        <v>10.286452621969989</v>
      </c>
      <c r="N85" s="12">
        <v>32.341817484326008</v>
      </c>
      <c r="O85" s="12">
        <v>12.597105724079999</v>
      </c>
      <c r="P85" s="12">
        <v>12.02503037518</v>
      </c>
      <c r="Q85" s="12">
        <v>29.473279412316</v>
      </c>
      <c r="R85" s="12">
        <v>13.804344613160001</v>
      </c>
      <c r="S85" s="12">
        <v>57.24832594926</v>
      </c>
      <c r="T85" s="12">
        <v>10.033789437699999</v>
      </c>
      <c r="U85" s="12">
        <v>10.303761504985001</v>
      </c>
      <c r="V85" s="12">
        <v>10.419196012899999</v>
      </c>
      <c r="W85" s="12">
        <v>14.1182872777499</v>
      </c>
      <c r="X85" s="12">
        <v>4.4349977544899994</v>
      </c>
      <c r="Y85" s="12">
        <v>5.9259718426299903</v>
      </c>
      <c r="Z85" s="12">
        <v>2.8515686797300002</v>
      </c>
      <c r="AA85" s="12">
        <v>3.1679307452709997</v>
      </c>
      <c r="AB85" s="12">
        <v>10.46212302859</v>
      </c>
      <c r="AC85" s="12">
        <v>7.1546954530899995</v>
      </c>
    </row>
    <row r="86" spans="1:34" s="10" customFormat="1">
      <c r="A86" s="11" t="s">
        <v>115</v>
      </c>
      <c r="B86" s="11" t="s">
        <v>96</v>
      </c>
      <c r="C86" s="12">
        <v>12016.164339999998</v>
      </c>
      <c r="D86" s="12">
        <v>9127.6997700000011</v>
      </c>
      <c r="E86" s="12">
        <v>9271.6760299999787</v>
      </c>
      <c r="F86" s="12">
        <v>8880.6963599999981</v>
      </c>
      <c r="G86" s="12">
        <v>7256.018</v>
      </c>
      <c r="H86" s="12">
        <v>7389.9815950000002</v>
      </c>
      <c r="I86" s="12">
        <v>10002.158129999998</v>
      </c>
      <c r="J86" s="12">
        <v>10076.44519</v>
      </c>
      <c r="K86" s="12">
        <v>9854.8519899999992</v>
      </c>
      <c r="L86" s="12">
        <v>9721.9693900000002</v>
      </c>
      <c r="M86" s="12">
        <v>9636.6937800000014</v>
      </c>
      <c r="N86" s="12">
        <v>9734.1530599999987</v>
      </c>
      <c r="O86" s="12">
        <v>8691.5003099999994</v>
      </c>
      <c r="P86" s="12">
        <v>8439.8923899999972</v>
      </c>
      <c r="Q86" s="12">
        <v>9569.718899999998</v>
      </c>
      <c r="R86" s="12">
        <v>9320.2692200000001</v>
      </c>
      <c r="S86" s="12">
        <v>8953.8694800000012</v>
      </c>
      <c r="T86" s="12">
        <v>8107.4357999999993</v>
      </c>
      <c r="U86" s="12">
        <v>7989.0324799999989</v>
      </c>
      <c r="V86" s="12">
        <v>8965.5946000000004</v>
      </c>
      <c r="W86" s="12">
        <v>9506.733479999999</v>
      </c>
      <c r="X86" s="12">
        <v>8913.3023300000004</v>
      </c>
      <c r="Y86" s="12">
        <v>8986.2368399999978</v>
      </c>
      <c r="Z86" s="12">
        <v>9687.2883399999992</v>
      </c>
      <c r="AA86" s="12">
        <v>9128.4196899999988</v>
      </c>
      <c r="AB86" s="12">
        <v>9066.3201099999878</v>
      </c>
      <c r="AC86" s="12">
        <v>8885.0375300000014</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1869.2333999999989</v>
      </c>
      <c r="D88" s="12">
        <v>4368.9935334940001</v>
      </c>
      <c r="E88" s="12">
        <v>4665.0175633949975</v>
      </c>
      <c r="F88" s="12">
        <v>4786.0761103503228</v>
      </c>
      <c r="G88" s="12">
        <v>6270.4070489364885</v>
      </c>
      <c r="H88" s="12">
        <v>6760.4741451201644</v>
      </c>
      <c r="I88" s="12">
        <v>8539.7999050017061</v>
      </c>
      <c r="J88" s="12">
        <v>8367.1628970341826</v>
      </c>
      <c r="K88" s="12">
        <v>12743.272709964935</v>
      </c>
      <c r="L88" s="12">
        <v>13356.561546529747</v>
      </c>
      <c r="M88" s="12">
        <v>12698.831252080165</v>
      </c>
      <c r="N88" s="12">
        <v>12994.203846519817</v>
      </c>
      <c r="O88" s="12">
        <v>13159.506931285956</v>
      </c>
      <c r="P88" s="12">
        <v>13805.078766770092</v>
      </c>
      <c r="Q88" s="12">
        <v>13299.540257848521</v>
      </c>
      <c r="R88" s="12">
        <v>12915.31630863055</v>
      </c>
      <c r="S88" s="12">
        <v>12538.35445511308</v>
      </c>
      <c r="T88" s="12">
        <v>13628.242428864793</v>
      </c>
      <c r="U88" s="12">
        <v>13366.426020858629</v>
      </c>
      <c r="V88" s="12">
        <v>12858.613238731481</v>
      </c>
      <c r="W88" s="12">
        <v>13250.053594770241</v>
      </c>
      <c r="X88" s="12">
        <v>13081.584495045339</v>
      </c>
      <c r="Y88" s="12">
        <v>13921.284381192288</v>
      </c>
      <c r="Z88" s="12">
        <v>13686.64522228946</v>
      </c>
      <c r="AA88" s="12">
        <v>13203.699238757019</v>
      </c>
      <c r="AB88" s="12">
        <v>12917.112377436259</v>
      </c>
      <c r="AC88" s="12">
        <v>13935.176548993171</v>
      </c>
    </row>
    <row r="89" spans="1:34" s="10" customFormat="1">
      <c r="A89" s="11" t="s">
        <v>115</v>
      </c>
      <c r="B89" s="11" t="s">
        <v>99</v>
      </c>
      <c r="C89" s="12">
        <v>0</v>
      </c>
      <c r="D89" s="12">
        <v>3.0526910399999996E-4</v>
      </c>
      <c r="E89" s="12">
        <v>3.0142990499999999E-4</v>
      </c>
      <c r="F89" s="12">
        <v>3.355942649999999E-4</v>
      </c>
      <c r="G89" s="12">
        <v>3.1958292499999902E-4</v>
      </c>
      <c r="H89" s="12">
        <v>2.734679199999999E-4</v>
      </c>
      <c r="I89" s="12">
        <v>2.9009452E-4</v>
      </c>
      <c r="J89" s="12">
        <v>4.1161178399999897E-4</v>
      </c>
      <c r="K89" s="12">
        <v>3.9425671199999997E-4</v>
      </c>
      <c r="L89" s="12">
        <v>7.7245093000000002E-4</v>
      </c>
      <c r="M89" s="12">
        <v>8.130636100000001E-4</v>
      </c>
      <c r="N89" s="12">
        <v>9.89929082E-3</v>
      </c>
      <c r="O89" s="12">
        <v>1.0094626469999989E-2</v>
      </c>
      <c r="P89" s="12">
        <v>9.564022539999998E-3</v>
      </c>
      <c r="Q89" s="12">
        <v>18.261838962949998</v>
      </c>
      <c r="R89" s="12">
        <v>19.271291937089998</v>
      </c>
      <c r="S89" s="12">
        <v>19.614186214509999</v>
      </c>
      <c r="T89" s="12">
        <v>17.814561563880002</v>
      </c>
      <c r="U89" s="12">
        <v>19.179579246260001</v>
      </c>
      <c r="V89" s="12">
        <v>20.933182993740001</v>
      </c>
      <c r="W89" s="12">
        <v>448.15804001560002</v>
      </c>
      <c r="X89" s="12">
        <v>820.57956009400004</v>
      </c>
      <c r="Y89" s="12">
        <v>796.99060469699896</v>
      </c>
      <c r="Z89" s="12">
        <v>689.41891472899999</v>
      </c>
      <c r="AA89" s="12">
        <v>718.81700522159997</v>
      </c>
      <c r="AB89" s="12">
        <v>749.44728724399999</v>
      </c>
      <c r="AC89" s="12">
        <v>690.47849891239991</v>
      </c>
    </row>
    <row r="90" spans="1:34" s="10" customFormat="1">
      <c r="A90" s="11" t="s">
        <v>115</v>
      </c>
      <c r="B90" s="11" t="s">
        <v>24</v>
      </c>
      <c r="C90" s="12">
        <v>0</v>
      </c>
      <c r="D90" s="12">
        <v>6.0244941999999997E-4</v>
      </c>
      <c r="E90" s="12">
        <v>7.0044962999999999E-4</v>
      </c>
      <c r="F90" s="12">
        <v>7.9461594999999906E-4</v>
      </c>
      <c r="G90" s="12">
        <v>9.6056601999999997E-4</v>
      </c>
      <c r="H90" s="12">
        <v>9.704678999999999E-4</v>
      </c>
      <c r="I90" s="12">
        <v>1.1802945999999999E-3</v>
      </c>
      <c r="J90" s="12">
        <v>1.8578007999999889E-3</v>
      </c>
      <c r="K90" s="12">
        <v>2.4347717999999899E-3</v>
      </c>
      <c r="L90" s="12">
        <v>2.6067245000000001E-3</v>
      </c>
      <c r="M90" s="12">
        <v>2.7563111999999901E-3</v>
      </c>
      <c r="N90" s="12">
        <v>2.7229807999999901E-3</v>
      </c>
      <c r="O90" s="12">
        <v>2.9584958000000001E-3</v>
      </c>
      <c r="P90" s="12">
        <v>2.9974125999999999E-3</v>
      </c>
      <c r="Q90" s="12">
        <v>2.9706620999999898E-3</v>
      </c>
      <c r="R90" s="12">
        <v>3.1108751E-3</v>
      </c>
      <c r="S90" s="12">
        <v>3.7174030000000002E-3</v>
      </c>
      <c r="T90" s="12">
        <v>4.5308659999999997E-3</v>
      </c>
      <c r="U90" s="12">
        <v>4.5816978999999999E-3</v>
      </c>
      <c r="V90" s="12">
        <v>4.3758753999999997E-3</v>
      </c>
      <c r="W90" s="12">
        <v>4.9049209999999996E-3</v>
      </c>
      <c r="X90" s="12">
        <v>5.7075002999999996E-3</v>
      </c>
      <c r="Y90" s="12">
        <v>5.3959595999999999E-3</v>
      </c>
      <c r="Z90" s="12">
        <v>5.4277403E-3</v>
      </c>
      <c r="AA90" s="12">
        <v>6.1621182000000004E-3</v>
      </c>
      <c r="AB90" s="12">
        <v>6.9565427000000003E-3</v>
      </c>
      <c r="AC90" s="12">
        <v>9.7811432999999996E-3</v>
      </c>
    </row>
    <row r="91" spans="1:34" s="10" customFormat="1">
      <c r="A91" s="11" t="s">
        <v>115</v>
      </c>
      <c r="B91" s="11" t="s">
        <v>100</v>
      </c>
      <c r="C91" s="12">
        <v>0</v>
      </c>
      <c r="D91" s="12">
        <v>0</v>
      </c>
      <c r="E91" s="12">
        <v>1.0453350199999979E-3</v>
      </c>
      <c r="F91" s="12">
        <v>1.1309295799999991E-3</v>
      </c>
      <c r="G91" s="12">
        <v>1.354376199999999E-3</v>
      </c>
      <c r="H91" s="12">
        <v>1.5080539E-3</v>
      </c>
      <c r="I91" s="12">
        <v>2.2329651900000001E-3</v>
      </c>
      <c r="J91" s="12">
        <v>0.81459507329999903</v>
      </c>
      <c r="K91" s="12">
        <v>603.16230378419993</v>
      </c>
      <c r="L91" s="12">
        <v>928.50436203369998</v>
      </c>
      <c r="M91" s="12">
        <v>963.5025643729</v>
      </c>
      <c r="N91" s="12">
        <v>929.73569419130001</v>
      </c>
      <c r="O91" s="12">
        <v>1214.6689132026002</v>
      </c>
      <c r="P91" s="12">
        <v>1204.4547707933</v>
      </c>
      <c r="Q91" s="12">
        <v>1213.8195216888</v>
      </c>
      <c r="R91" s="12">
        <v>1212.9207352559999</v>
      </c>
      <c r="S91" s="12">
        <v>1356.0718845616</v>
      </c>
      <c r="T91" s="12">
        <v>1196.6637339680001</v>
      </c>
      <c r="U91" s="12">
        <v>1238.0496882684999</v>
      </c>
      <c r="V91" s="12">
        <v>1190.6518431608001</v>
      </c>
      <c r="W91" s="12">
        <v>1149.3433464749</v>
      </c>
      <c r="X91" s="12">
        <v>1272.921257237</v>
      </c>
      <c r="Y91" s="12">
        <v>1173.2224185042</v>
      </c>
      <c r="Z91" s="12">
        <v>1266.9830950053999</v>
      </c>
      <c r="AA91" s="12">
        <v>1296.859132752299</v>
      </c>
      <c r="AB91" s="12">
        <v>1275.6313090311</v>
      </c>
      <c r="AC91" s="12">
        <v>1126.0194717552001</v>
      </c>
    </row>
    <row r="92" spans="1:34" s="10" customFormat="1">
      <c r="A92" s="11" t="s">
        <v>115</v>
      </c>
      <c r="B92" s="11" t="s">
        <v>46</v>
      </c>
      <c r="C92" s="12">
        <v>0.43822619999999901</v>
      </c>
      <c r="D92" s="12">
        <v>3.912693</v>
      </c>
      <c r="E92" s="12">
        <v>5.6310773000000003</v>
      </c>
      <c r="F92" s="12">
        <v>10.2476039999999</v>
      </c>
      <c r="G92" s="12">
        <v>17.749047999999998</v>
      </c>
      <c r="H92" s="12">
        <v>24.199677999999999</v>
      </c>
      <c r="I92" s="12">
        <v>37.734270000000002</v>
      </c>
      <c r="J92" s="12">
        <v>49.422629999999998</v>
      </c>
      <c r="K92" s="12">
        <v>67.603350000000006</v>
      </c>
      <c r="L92" s="12">
        <v>70.665276000000006</v>
      </c>
      <c r="M92" s="12">
        <v>82.60857</v>
      </c>
      <c r="N92" s="12">
        <v>86.984436000000002</v>
      </c>
      <c r="O92" s="12">
        <v>96.081959999999995</v>
      </c>
      <c r="P92" s="12">
        <v>109.74917600000001</v>
      </c>
      <c r="Q92" s="12">
        <v>115.21084599999899</v>
      </c>
      <c r="R92" s="12">
        <v>116.83562999999999</v>
      </c>
      <c r="S92" s="12">
        <v>142.82480000000001</v>
      </c>
      <c r="T92" s="12">
        <v>158.19041000000001</v>
      </c>
      <c r="U92" s="12">
        <v>150.04820000000001</v>
      </c>
      <c r="V92" s="12">
        <v>154.30691999999999</v>
      </c>
      <c r="W92" s="12">
        <v>145.58725000000001</v>
      </c>
      <c r="X92" s="12">
        <v>155.71261999999999</v>
      </c>
      <c r="Y92" s="12">
        <v>161.30834999999999</v>
      </c>
      <c r="Z92" s="12">
        <v>154.14302000000001</v>
      </c>
      <c r="AA92" s="12">
        <v>161.66327999999999</v>
      </c>
      <c r="AB92" s="12">
        <v>188.61696000000001</v>
      </c>
      <c r="AC92" s="12">
        <v>168.00246999999999</v>
      </c>
      <c r="AG92" s="6"/>
      <c r="AH92" s="6"/>
    </row>
    <row r="93" spans="1:34" s="10" customFormat="1">
      <c r="A93" s="37" t="s">
        <v>121</v>
      </c>
      <c r="B93" s="37"/>
      <c r="C93" s="30">
        <v>13885.836022953545</v>
      </c>
      <c r="D93" s="30">
        <v>13500.607020183048</v>
      </c>
      <c r="E93" s="30">
        <v>13942.326841019265</v>
      </c>
      <c r="F93" s="30">
        <v>13677.214989597849</v>
      </c>
      <c r="G93" s="30">
        <v>13544.176866261561</v>
      </c>
      <c r="H93" s="30">
        <v>14174.658313534906</v>
      </c>
      <c r="I93" s="30">
        <v>18580.719457334675</v>
      </c>
      <c r="J93" s="30">
        <v>18499.363738458134</v>
      </c>
      <c r="K93" s="30">
        <v>23272.178714917743</v>
      </c>
      <c r="L93" s="30">
        <v>24092.742517076313</v>
      </c>
      <c r="M93" s="30">
        <v>23391.926188449845</v>
      </c>
      <c r="N93" s="30">
        <v>23777.43147646706</v>
      </c>
      <c r="O93" s="30">
        <v>23174.368273334901</v>
      </c>
      <c r="P93" s="30">
        <v>23571.212695373713</v>
      </c>
      <c r="Q93" s="30">
        <v>24246.027614574683</v>
      </c>
      <c r="R93" s="30">
        <v>23598.420641311899</v>
      </c>
      <c r="S93" s="30">
        <v>23067.98684924145</v>
      </c>
      <c r="T93" s="30">
        <v>23118.385254700373</v>
      </c>
      <c r="U93" s="30">
        <v>22773.044311576276</v>
      </c>
      <c r="V93" s="30">
        <v>23200.523356774316</v>
      </c>
      <c r="W93" s="30">
        <v>24513.998903459491</v>
      </c>
      <c r="X93" s="30">
        <v>24248.540967631128</v>
      </c>
      <c r="Y93" s="30">
        <v>25044.973962195716</v>
      </c>
      <c r="Z93" s="30">
        <v>25487.33558844389</v>
      </c>
      <c r="AA93" s="30">
        <v>24512.632439594388</v>
      </c>
      <c r="AB93" s="30">
        <v>24207.597123282634</v>
      </c>
      <c r="AC93" s="30">
        <v>24811.878996257161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496.34232269999995</v>
      </c>
      <c r="D98" s="12">
        <v>493.78896384017992</v>
      </c>
      <c r="E98" s="12">
        <v>1101.7328276461287</v>
      </c>
      <c r="F98" s="12">
        <v>1673.07076716696</v>
      </c>
      <c r="G98" s="12">
        <v>3311.4994784553501</v>
      </c>
      <c r="H98" s="12">
        <v>6108.7350092564602</v>
      </c>
      <c r="I98" s="12">
        <v>6315.9715318854905</v>
      </c>
      <c r="J98" s="12">
        <v>7620.8867307293976</v>
      </c>
      <c r="K98" s="12">
        <v>7575.5171410044986</v>
      </c>
      <c r="L98" s="12">
        <v>13354.026996727191</v>
      </c>
      <c r="M98" s="12">
        <v>14258.681170630289</v>
      </c>
      <c r="N98" s="12">
        <v>13852.312428863204</v>
      </c>
      <c r="O98" s="12">
        <v>14871.037459630399</v>
      </c>
      <c r="P98" s="12">
        <v>14954.294306570981</v>
      </c>
      <c r="Q98" s="12">
        <v>14229.130773290599</v>
      </c>
      <c r="R98" s="12">
        <v>14437.566696969889</v>
      </c>
      <c r="S98" s="12">
        <v>22068.661261777295</v>
      </c>
      <c r="T98" s="12">
        <v>24150.677826149087</v>
      </c>
      <c r="U98" s="12">
        <v>30937.760765631996</v>
      </c>
      <c r="V98" s="12">
        <v>37450.421922835398</v>
      </c>
      <c r="W98" s="12">
        <v>37220.6690200347</v>
      </c>
      <c r="X98" s="12">
        <v>38621.558645609693</v>
      </c>
      <c r="Y98" s="12">
        <v>39320.579514171201</v>
      </c>
      <c r="Z98" s="12">
        <v>34116.176797763103</v>
      </c>
      <c r="AA98" s="12">
        <v>32921.806742195695</v>
      </c>
      <c r="AB98" s="12">
        <v>38670.383717579592</v>
      </c>
      <c r="AC98" s="12">
        <v>37157.3803286806</v>
      </c>
      <c r="AD98" s="6"/>
      <c r="AE98" s="6"/>
      <c r="AF98" s="6"/>
      <c r="AG98" s="6"/>
      <c r="AH98" s="6"/>
    </row>
    <row r="99" spans="1:34" collapsed="1">
      <c r="A99" s="11" t="s">
        <v>28</v>
      </c>
      <c r="B99" s="11" t="s">
        <v>102</v>
      </c>
      <c r="C99" s="12">
        <v>1285.6165000000001</v>
      </c>
      <c r="D99" s="12">
        <v>2235.8185159999998</v>
      </c>
      <c r="E99" s="12">
        <v>3265.335714497729</v>
      </c>
      <c r="F99" s="12">
        <v>4803.4181383419191</v>
      </c>
      <c r="G99" s="12">
        <v>5709.6301064237905</v>
      </c>
      <c r="H99" s="12">
        <v>6789.2273591502808</v>
      </c>
      <c r="I99" s="12">
        <v>7930.2626367501398</v>
      </c>
      <c r="J99" s="12">
        <v>9992.5290408012006</v>
      </c>
      <c r="K99" s="12">
        <v>11416.903110391904</v>
      </c>
      <c r="L99" s="12">
        <v>11064.762457342938</v>
      </c>
      <c r="M99" s="12">
        <v>12154.651632124158</v>
      </c>
      <c r="N99" s="12">
        <v>11519.770022870929</v>
      </c>
      <c r="O99" s="12">
        <v>13238.31711086356</v>
      </c>
      <c r="P99" s="12">
        <v>13012.0438453938</v>
      </c>
      <c r="Q99" s="12">
        <v>16765.2170275768</v>
      </c>
      <c r="R99" s="12">
        <v>16545.167741585778</v>
      </c>
      <c r="S99" s="12">
        <v>16934.947722049699</v>
      </c>
      <c r="T99" s="12">
        <v>16437.710728592796</v>
      </c>
      <c r="U99" s="12">
        <v>19310.664467229399</v>
      </c>
      <c r="V99" s="12">
        <v>18977.009733761399</v>
      </c>
      <c r="W99" s="12">
        <v>16483.686559565998</v>
      </c>
      <c r="X99" s="12">
        <v>17845.868170922098</v>
      </c>
      <c r="Y99" s="12">
        <v>17380.747740155799</v>
      </c>
      <c r="Z99" s="12">
        <v>19066.610433211998</v>
      </c>
      <c r="AA99" s="12">
        <v>17706.455022486702</v>
      </c>
      <c r="AB99" s="12">
        <v>16372.9864679726</v>
      </c>
      <c r="AC99" s="12">
        <v>14309.356942743698</v>
      </c>
    </row>
    <row r="100" spans="1:34">
      <c r="A100" s="11" t="s">
        <v>28</v>
      </c>
      <c r="B100" s="11" t="s">
        <v>103</v>
      </c>
      <c r="C100" s="12">
        <v>259.41376324999999</v>
      </c>
      <c r="D100" s="12">
        <v>520.01723748999996</v>
      </c>
      <c r="E100" s="12">
        <v>924.19549039999902</v>
      </c>
      <c r="F100" s="12">
        <v>1346.4600062999989</v>
      </c>
      <c r="G100" s="12">
        <v>1814.6559524999998</v>
      </c>
      <c r="H100" s="12">
        <v>2221.3533639000002</v>
      </c>
      <c r="I100" s="12">
        <v>2973.2310993999999</v>
      </c>
      <c r="J100" s="12">
        <v>3591.9500083000003</v>
      </c>
      <c r="K100" s="12">
        <v>4142.4292102999998</v>
      </c>
      <c r="L100" s="12">
        <v>4806.5495859999983</v>
      </c>
      <c r="M100" s="12">
        <v>5699.4229569999998</v>
      </c>
      <c r="N100" s="12">
        <v>6454.08028069999</v>
      </c>
      <c r="O100" s="12">
        <v>7352.7811359999996</v>
      </c>
      <c r="P100" s="12">
        <v>8323.5333799999989</v>
      </c>
      <c r="Q100" s="12">
        <v>8727.4961899999998</v>
      </c>
      <c r="R100" s="12">
        <v>9476.8039009999993</v>
      </c>
      <c r="S100" s="12">
        <v>10368.516457999989</v>
      </c>
      <c r="T100" s="12">
        <v>10612.398731499999</v>
      </c>
      <c r="U100" s="12">
        <v>11481.173095</v>
      </c>
      <c r="V100" s="12">
        <v>11741.396241</v>
      </c>
      <c r="W100" s="12">
        <v>11863.753537000001</v>
      </c>
      <c r="X100" s="12">
        <v>12606.130986999988</v>
      </c>
      <c r="Y100" s="12">
        <v>13462.22789</v>
      </c>
      <c r="Z100" s="12">
        <v>13044.232486999997</v>
      </c>
      <c r="AA100" s="12">
        <v>13596.090478499991</v>
      </c>
      <c r="AB100" s="12">
        <v>14258.932985000001</v>
      </c>
      <c r="AC100" s="12">
        <v>14386.979453000002</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24.464703</v>
      </c>
      <c r="D103" s="12">
        <v>29.844602800260006</v>
      </c>
      <c r="E103" s="12">
        <v>614.09732732510997</v>
      </c>
      <c r="F103" s="12">
        <v>1192.1129629800398</v>
      </c>
      <c r="G103" s="12">
        <v>2838.1089948694002</v>
      </c>
      <c r="H103" s="12">
        <v>3540.0022904175398</v>
      </c>
      <c r="I103" s="12">
        <v>3754.1921445382504</v>
      </c>
      <c r="J103" s="12">
        <v>4014.5504402234988</v>
      </c>
      <c r="K103" s="12">
        <v>3840.9465672486999</v>
      </c>
      <c r="L103" s="12">
        <v>4617.74182737709</v>
      </c>
      <c r="M103" s="12">
        <v>4322.6211376545898</v>
      </c>
      <c r="N103" s="12">
        <v>4123.4641607043004</v>
      </c>
      <c r="O103" s="12">
        <v>4260.9316401158003</v>
      </c>
      <c r="P103" s="12">
        <v>4162.958662856</v>
      </c>
      <c r="Q103" s="12">
        <v>3929.4488434750997</v>
      </c>
      <c r="R103" s="12">
        <v>3883.0380741463</v>
      </c>
      <c r="S103" s="12">
        <v>7131.5904072513003</v>
      </c>
      <c r="T103" s="12">
        <v>6900.4403058976886</v>
      </c>
      <c r="U103" s="12">
        <v>8543.6220426719992</v>
      </c>
      <c r="V103" s="12">
        <v>8077.4371613434996</v>
      </c>
      <c r="W103" s="12">
        <v>7400.2561476990004</v>
      </c>
      <c r="X103" s="12">
        <v>8695.1781580544994</v>
      </c>
      <c r="Y103" s="12">
        <v>7960.980920527998</v>
      </c>
      <c r="Z103" s="12">
        <v>7960.5075918865004</v>
      </c>
      <c r="AA103" s="12">
        <v>6643.2265145099991</v>
      </c>
      <c r="AB103" s="12">
        <v>9035.201007569498</v>
      </c>
      <c r="AC103" s="12">
        <v>8982.1684111360009</v>
      </c>
    </row>
    <row r="104" spans="1:34">
      <c r="A104" s="11" t="s">
        <v>111</v>
      </c>
      <c r="B104" s="11" t="s">
        <v>102</v>
      </c>
      <c r="C104" s="12">
        <v>667.90909999999997</v>
      </c>
      <c r="D104" s="12">
        <v>1278.675616</v>
      </c>
      <c r="E104" s="12">
        <v>2336.678181042199</v>
      </c>
      <c r="F104" s="12">
        <v>3548.7559382773989</v>
      </c>
      <c r="G104" s="12">
        <v>4399.6839841706005</v>
      </c>
      <c r="H104" s="12">
        <v>5503.7814030645013</v>
      </c>
      <c r="I104" s="12">
        <v>6446.4649939827004</v>
      </c>
      <c r="J104" s="12">
        <v>8131.8211428260993</v>
      </c>
      <c r="K104" s="12">
        <v>8730.398627062903</v>
      </c>
      <c r="L104" s="12">
        <v>8076.8057282795007</v>
      </c>
      <c r="M104" s="12">
        <v>8722.3126328538892</v>
      </c>
      <c r="N104" s="12">
        <v>8213.5775016495991</v>
      </c>
      <c r="O104" s="12">
        <v>9329.7769379351994</v>
      </c>
      <c r="P104" s="12">
        <v>9298.2671310733003</v>
      </c>
      <c r="Q104" s="12">
        <v>9135.265033276899</v>
      </c>
      <c r="R104" s="12">
        <v>8209.6462646831878</v>
      </c>
      <c r="S104" s="12">
        <v>6870.9668326562005</v>
      </c>
      <c r="T104" s="12">
        <v>6157.7642091594989</v>
      </c>
      <c r="U104" s="12">
        <v>7401.3658490726993</v>
      </c>
      <c r="V104" s="12">
        <v>7173.2680863202004</v>
      </c>
      <c r="W104" s="12">
        <v>5745.3633095153</v>
      </c>
      <c r="X104" s="12">
        <v>6090.3379212389991</v>
      </c>
      <c r="Y104" s="12">
        <v>6191.6634615679995</v>
      </c>
      <c r="Z104" s="12">
        <v>7263.7196153761988</v>
      </c>
      <c r="AA104" s="12">
        <v>5976.6547536894004</v>
      </c>
      <c r="AB104" s="12">
        <v>4978.2822148879004</v>
      </c>
      <c r="AC104" s="12">
        <v>4223.5637040213005</v>
      </c>
    </row>
    <row r="105" spans="1:34">
      <c r="A105" s="11" t="s">
        <v>111</v>
      </c>
      <c r="B105" s="11" t="s">
        <v>103</v>
      </c>
      <c r="C105" s="12">
        <v>67.988367949999997</v>
      </c>
      <c r="D105" s="12">
        <v>157.03421764999987</v>
      </c>
      <c r="E105" s="12">
        <v>290.8270610999989</v>
      </c>
      <c r="F105" s="12">
        <v>426.29319180000005</v>
      </c>
      <c r="G105" s="12">
        <v>573.97441779999986</v>
      </c>
      <c r="H105" s="12">
        <v>706.34571679999976</v>
      </c>
      <c r="I105" s="12">
        <v>947.99195900000007</v>
      </c>
      <c r="J105" s="12">
        <v>1178.1691289999999</v>
      </c>
      <c r="K105" s="12">
        <v>1378.8733422999999</v>
      </c>
      <c r="L105" s="12">
        <v>1657.1055949999991</v>
      </c>
      <c r="M105" s="12">
        <v>2001.3967399999999</v>
      </c>
      <c r="N105" s="12">
        <v>2260.2429050000001</v>
      </c>
      <c r="O105" s="12">
        <v>2627.1496189999998</v>
      </c>
      <c r="P105" s="12">
        <v>2906.7630359999989</v>
      </c>
      <c r="Q105" s="12">
        <v>3067.955500999999</v>
      </c>
      <c r="R105" s="12">
        <v>3351.7094040000002</v>
      </c>
      <c r="S105" s="12">
        <v>3667.1191959999901</v>
      </c>
      <c r="T105" s="12">
        <v>3704.702303</v>
      </c>
      <c r="U105" s="12">
        <v>4054.0661989999999</v>
      </c>
      <c r="V105" s="12">
        <v>4096.4749810000003</v>
      </c>
      <c r="W105" s="12">
        <v>4107.5380729999988</v>
      </c>
      <c r="X105" s="12">
        <v>4455.5296429999989</v>
      </c>
      <c r="Y105" s="12">
        <v>4684.7513379999991</v>
      </c>
      <c r="Z105" s="12">
        <v>4572.533285999999</v>
      </c>
      <c r="AA105" s="12">
        <v>4726.2665670000006</v>
      </c>
      <c r="AB105" s="12">
        <v>5015.3077979999998</v>
      </c>
      <c r="AC105" s="12">
        <v>5220.0524480000004</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63.66836</v>
      </c>
      <c r="D108" s="12">
        <v>63.602547808719997</v>
      </c>
      <c r="E108" s="12">
        <v>65.081327110679993</v>
      </c>
      <c r="F108" s="12">
        <v>65.550795000299999</v>
      </c>
      <c r="G108" s="12">
        <v>65.681135906859907</v>
      </c>
      <c r="H108" s="12">
        <v>2175.3078203119999</v>
      </c>
      <c r="I108" s="12">
        <v>2169.4085881270003</v>
      </c>
      <c r="J108" s="12">
        <v>2762.0879886317998</v>
      </c>
      <c r="K108" s="12">
        <v>2924.5479069216999</v>
      </c>
      <c r="L108" s="12">
        <v>4268.0110179830008</v>
      </c>
      <c r="M108" s="12">
        <v>5811.838208487</v>
      </c>
      <c r="N108" s="12">
        <v>5800.3616818894006</v>
      </c>
      <c r="O108" s="12">
        <v>5782.7785130960001</v>
      </c>
      <c r="P108" s="12">
        <v>5850.0780068699905</v>
      </c>
      <c r="Q108" s="12">
        <v>5168.0089178509998</v>
      </c>
      <c r="R108" s="12">
        <v>5411.1431369919901</v>
      </c>
      <c r="S108" s="12">
        <v>8850.8979033469986</v>
      </c>
      <c r="T108" s="12">
        <v>9251.8165669909995</v>
      </c>
      <c r="U108" s="12">
        <v>11624.574561154999</v>
      </c>
      <c r="V108" s="12">
        <v>19653.02661085</v>
      </c>
      <c r="W108" s="12">
        <v>18589.910512667</v>
      </c>
      <c r="X108" s="12">
        <v>18302.202458580003</v>
      </c>
      <c r="Y108" s="12">
        <v>18606.000668901001</v>
      </c>
      <c r="Z108" s="12">
        <v>15832.265502148</v>
      </c>
      <c r="AA108" s="12">
        <v>16331.027490311901</v>
      </c>
      <c r="AB108" s="12">
        <v>19552.794290344998</v>
      </c>
      <c r="AC108" s="12">
        <v>19259.393011317999</v>
      </c>
    </row>
    <row r="109" spans="1:34">
      <c r="A109" s="11" t="s">
        <v>112</v>
      </c>
      <c r="B109" s="11" t="s">
        <v>102</v>
      </c>
      <c r="C109" s="12">
        <v>617.70740000000001</v>
      </c>
      <c r="D109" s="12">
        <v>957.14289999999994</v>
      </c>
      <c r="E109" s="12">
        <v>928.65443589673998</v>
      </c>
      <c r="F109" s="12">
        <v>1254.65744856793</v>
      </c>
      <c r="G109" s="12">
        <v>1309.9409878540598</v>
      </c>
      <c r="H109" s="12">
        <v>1285.4407133694999</v>
      </c>
      <c r="I109" s="12">
        <v>1483.7911793749988</v>
      </c>
      <c r="J109" s="12">
        <v>1859.6302692342999</v>
      </c>
      <c r="K109" s="12">
        <v>1885.0182396790001</v>
      </c>
      <c r="L109" s="12">
        <v>1774.0552630209982</v>
      </c>
      <c r="M109" s="12">
        <v>2149.8320752662985</v>
      </c>
      <c r="N109" s="12">
        <v>2091.0022189304</v>
      </c>
      <c r="O109" s="12">
        <v>2316.8480399427999</v>
      </c>
      <c r="P109" s="12">
        <v>2108.3369230977</v>
      </c>
      <c r="Q109" s="12">
        <v>5965.1660070702001</v>
      </c>
      <c r="R109" s="12">
        <v>6643.9039093526908</v>
      </c>
      <c r="S109" s="12">
        <v>8188.1832034899999</v>
      </c>
      <c r="T109" s="12">
        <v>7985.6115565009995</v>
      </c>
      <c r="U109" s="12">
        <v>8233.7793399225975</v>
      </c>
      <c r="V109" s="12">
        <v>8000.8598321869986</v>
      </c>
      <c r="W109" s="12">
        <v>7146.5214927984007</v>
      </c>
      <c r="X109" s="12">
        <v>6970.5578405774995</v>
      </c>
      <c r="Y109" s="12">
        <v>6535.5591898598004</v>
      </c>
      <c r="Z109" s="12">
        <v>7285.5850022019995</v>
      </c>
      <c r="AA109" s="12">
        <v>7072.5480074415991</v>
      </c>
      <c r="AB109" s="12">
        <v>6975.5896699879995</v>
      </c>
      <c r="AC109" s="12">
        <v>6003.9738364619989</v>
      </c>
    </row>
    <row r="110" spans="1:34">
      <c r="A110" s="11" t="s">
        <v>112</v>
      </c>
      <c r="B110" s="11" t="s">
        <v>103</v>
      </c>
      <c r="C110" s="12">
        <v>60.221862999999999</v>
      </c>
      <c r="D110" s="12">
        <v>128.05405999999999</v>
      </c>
      <c r="E110" s="12">
        <v>227.66817</v>
      </c>
      <c r="F110" s="12">
        <v>354.12166999999999</v>
      </c>
      <c r="G110" s="12">
        <v>479.57672000000002</v>
      </c>
      <c r="H110" s="12">
        <v>613.0847</v>
      </c>
      <c r="I110" s="12">
        <v>850.25684000000001</v>
      </c>
      <c r="J110" s="12">
        <v>1062.3302000000001</v>
      </c>
      <c r="K110" s="12">
        <v>1234.9206999999999</v>
      </c>
      <c r="L110" s="12">
        <v>1452.8832</v>
      </c>
      <c r="M110" s="12">
        <v>1730.9491</v>
      </c>
      <c r="N110" s="12">
        <v>1988.7448999999999</v>
      </c>
      <c r="O110" s="12">
        <v>2236.2559000000001</v>
      </c>
      <c r="P110" s="12">
        <v>2533.5679</v>
      </c>
      <c r="Q110" s="12">
        <v>2649.2876000000001</v>
      </c>
      <c r="R110" s="12">
        <v>2890.4726999999998</v>
      </c>
      <c r="S110" s="12">
        <v>3106.0473999999999</v>
      </c>
      <c r="T110" s="12">
        <v>3313.4639999999999</v>
      </c>
      <c r="U110" s="12">
        <v>3468.3542000000002</v>
      </c>
      <c r="V110" s="12">
        <v>3685.1482000000001</v>
      </c>
      <c r="W110" s="12">
        <v>3816.8923</v>
      </c>
      <c r="X110" s="12">
        <v>3902.20099999999</v>
      </c>
      <c r="Y110" s="12">
        <v>4138.5415000000003</v>
      </c>
      <c r="Z110" s="12">
        <v>4181.7920000000004</v>
      </c>
      <c r="AA110" s="12">
        <v>4304.1579999999904</v>
      </c>
      <c r="AB110" s="12">
        <v>4456.9155000000001</v>
      </c>
      <c r="AC110" s="12">
        <v>4590.2627000000002</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190.52338799999998</v>
      </c>
      <c r="D113" s="12">
        <v>177.80251786090002</v>
      </c>
      <c r="E113" s="12">
        <v>207.76765240611883</v>
      </c>
      <c r="F113" s="12">
        <v>203.7978280863</v>
      </c>
      <c r="G113" s="12">
        <v>195.9010567789</v>
      </c>
      <c r="H113" s="12">
        <v>186.3685927034999</v>
      </c>
      <c r="I113" s="12">
        <v>187.23692856119999</v>
      </c>
      <c r="J113" s="12">
        <v>647.89900470359999</v>
      </c>
      <c r="K113" s="12">
        <v>619.96334700400007</v>
      </c>
      <c r="L113" s="12">
        <v>2815.8534984535995</v>
      </c>
      <c r="M113" s="12">
        <v>2566.6192577040001</v>
      </c>
      <c r="N113" s="12">
        <v>2410.4717600337003</v>
      </c>
      <c r="O113" s="12">
        <v>2522.5606091059999</v>
      </c>
      <c r="P113" s="12">
        <v>2549.1697268266998</v>
      </c>
      <c r="Q113" s="12">
        <v>2921.4991720009998</v>
      </c>
      <c r="R113" s="12">
        <v>2969.1497296933999</v>
      </c>
      <c r="S113" s="12">
        <v>3830.651905049599</v>
      </c>
      <c r="T113" s="12">
        <v>4283.2370061684996</v>
      </c>
      <c r="U113" s="12">
        <v>5088.7886562483</v>
      </c>
      <c r="V113" s="12">
        <v>4661.7872122496001</v>
      </c>
      <c r="W113" s="12">
        <v>4189.6915142147</v>
      </c>
      <c r="X113" s="12">
        <v>4628.9651823099903</v>
      </c>
      <c r="Y113" s="12">
        <v>4835.3284225064999</v>
      </c>
      <c r="Z113" s="12">
        <v>4397.979494448</v>
      </c>
      <c r="AA113" s="12">
        <v>4407.3725790369999</v>
      </c>
      <c r="AB113" s="12">
        <v>4314.2670952909994</v>
      </c>
      <c r="AC113" s="12">
        <v>3807.0039699899999</v>
      </c>
    </row>
    <row r="114" spans="1:29">
      <c r="A114" s="11" t="s">
        <v>113</v>
      </c>
      <c r="B114" s="11" t="s">
        <v>102</v>
      </c>
      <c r="C114" s="12">
        <v>0</v>
      </c>
      <c r="D114" s="12">
        <v>0</v>
      </c>
      <c r="E114" s="12">
        <v>8.7994963999999895E-4</v>
      </c>
      <c r="F114" s="12">
        <v>2.0485930999999888E-3</v>
      </c>
      <c r="G114" s="12">
        <v>2.090986899999999E-3</v>
      </c>
      <c r="H114" s="12">
        <v>2.0291328000000002E-3</v>
      </c>
      <c r="I114" s="12">
        <v>2.2253334E-3</v>
      </c>
      <c r="J114" s="12">
        <v>4.1144014000000003E-3</v>
      </c>
      <c r="K114" s="12">
        <v>4.2283127000000004E-3</v>
      </c>
      <c r="L114" s="12">
        <v>4.4598953999999795E-3</v>
      </c>
      <c r="M114" s="12">
        <v>4.6016243E-3</v>
      </c>
      <c r="N114" s="12">
        <v>4.5321781E-3</v>
      </c>
      <c r="O114" s="12">
        <v>4.7362803199999998E-2</v>
      </c>
      <c r="P114" s="12">
        <v>4.68632324999999E-2</v>
      </c>
      <c r="Q114" s="12">
        <v>88.234101130499994</v>
      </c>
      <c r="R114" s="12">
        <v>93.166779022200004</v>
      </c>
      <c r="S114" s="12">
        <v>93.989858098400006</v>
      </c>
      <c r="T114" s="12">
        <v>699.19266817719995</v>
      </c>
      <c r="U114" s="12">
        <v>2044.7075255513</v>
      </c>
      <c r="V114" s="12">
        <v>2244.8003561866999</v>
      </c>
      <c r="W114" s="12">
        <v>2089.0138288805001</v>
      </c>
      <c r="X114" s="12">
        <v>3114.3647080544001</v>
      </c>
      <c r="Y114" s="12">
        <v>3083.3766558249999</v>
      </c>
      <c r="Z114" s="12">
        <v>2876.6533664640001</v>
      </c>
      <c r="AA114" s="12">
        <v>2924.4191363290001</v>
      </c>
      <c r="AB114" s="12">
        <v>2767.0827876409999</v>
      </c>
      <c r="AC114" s="12">
        <v>2600.2097479190002</v>
      </c>
    </row>
    <row r="115" spans="1:29">
      <c r="A115" s="11" t="s">
        <v>113</v>
      </c>
      <c r="B115" s="11" t="s">
        <v>103</v>
      </c>
      <c r="C115" s="12">
        <v>47.879916000000001</v>
      </c>
      <c r="D115" s="12">
        <v>111.53082684</v>
      </c>
      <c r="E115" s="12">
        <v>246.97503979999999</v>
      </c>
      <c r="F115" s="12">
        <v>373.44810749999999</v>
      </c>
      <c r="G115" s="12">
        <v>525.2093347</v>
      </c>
      <c r="H115" s="12">
        <v>625.69078509999997</v>
      </c>
      <c r="I115" s="12">
        <v>820.0389424</v>
      </c>
      <c r="J115" s="12">
        <v>933.03621529999998</v>
      </c>
      <c r="K115" s="12">
        <v>1032.1274119999998</v>
      </c>
      <c r="L115" s="12">
        <v>1110.9285709999997</v>
      </c>
      <c r="M115" s="12">
        <v>1276.5681869999999</v>
      </c>
      <c r="N115" s="12">
        <v>1440.8205156999902</v>
      </c>
      <c r="O115" s="12">
        <v>1638.6733219999999</v>
      </c>
      <c r="P115" s="12">
        <v>1904.007854</v>
      </c>
      <c r="Q115" s="12">
        <v>1991.2576390000002</v>
      </c>
      <c r="R115" s="12">
        <v>2159.758527</v>
      </c>
      <c r="S115" s="12">
        <v>2429.184921999999</v>
      </c>
      <c r="T115" s="12">
        <v>2405.9543084999991</v>
      </c>
      <c r="U115" s="12">
        <v>2679.5106759999999</v>
      </c>
      <c r="V115" s="12">
        <v>2659.0316099999995</v>
      </c>
      <c r="W115" s="12">
        <v>2568.2736340000001</v>
      </c>
      <c r="X115" s="12">
        <v>2807.9945539999999</v>
      </c>
      <c r="Y115" s="12">
        <v>3053.3119820000002</v>
      </c>
      <c r="Z115" s="12">
        <v>2812.7532010000004</v>
      </c>
      <c r="AA115" s="12">
        <v>3073.0105515000005</v>
      </c>
      <c r="AB115" s="12">
        <v>3178.9380469999996</v>
      </c>
      <c r="AC115" s="12">
        <v>3046.2864249999998</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217.68587169999998</v>
      </c>
      <c r="D118" s="12">
        <v>222.5385794254999</v>
      </c>
      <c r="E118" s="12">
        <v>214.78568888391999</v>
      </c>
      <c r="F118" s="12">
        <v>211.60823742859998</v>
      </c>
      <c r="G118" s="12">
        <v>211.80714928939992</v>
      </c>
      <c r="H118" s="12">
        <v>207.05515309989997</v>
      </c>
      <c r="I118" s="12">
        <v>205.13246780719999</v>
      </c>
      <c r="J118" s="12">
        <v>196.34709063039887</v>
      </c>
      <c r="K118" s="12">
        <v>190.05642046599891</v>
      </c>
      <c r="L118" s="12">
        <v>1652.41754928</v>
      </c>
      <c r="M118" s="12">
        <v>1557.599287267999</v>
      </c>
      <c r="N118" s="12">
        <v>1518.0115853780001</v>
      </c>
      <c r="O118" s="12">
        <v>2304.7631797365989</v>
      </c>
      <c r="P118" s="12">
        <v>2392.0843383289903</v>
      </c>
      <c r="Q118" s="12">
        <v>2210.1703085109998</v>
      </c>
      <c r="R118" s="12">
        <v>2174.2320532893</v>
      </c>
      <c r="S118" s="12">
        <v>2255.5166280009998</v>
      </c>
      <c r="T118" s="12">
        <v>3715.1785523909998</v>
      </c>
      <c r="U118" s="12">
        <v>5680.7700569629997</v>
      </c>
      <c r="V118" s="12">
        <v>5058.165735076499</v>
      </c>
      <c r="W118" s="12">
        <v>7040.8050124299998</v>
      </c>
      <c r="X118" s="12">
        <v>6995.2060618280002</v>
      </c>
      <c r="Y118" s="12">
        <v>7918.2630747860003</v>
      </c>
      <c r="Z118" s="12">
        <v>5925.4177673140002</v>
      </c>
      <c r="AA118" s="12">
        <v>5540.1728176999904</v>
      </c>
      <c r="AB118" s="12">
        <v>5768.1130690370001</v>
      </c>
      <c r="AC118" s="12">
        <v>5108.8033083250002</v>
      </c>
    </row>
    <row r="119" spans="1:29">
      <c r="A119" s="11" t="s">
        <v>114</v>
      </c>
      <c r="B119" s="11" t="s">
        <v>102</v>
      </c>
      <c r="C119" s="12">
        <v>0</v>
      </c>
      <c r="D119" s="12">
        <v>0</v>
      </c>
      <c r="E119" s="12">
        <v>8.36975439999999E-4</v>
      </c>
      <c r="F119" s="12">
        <v>1.21534409E-3</v>
      </c>
      <c r="G119" s="12">
        <v>1.256024929999999E-3</v>
      </c>
      <c r="H119" s="12">
        <v>1.233561729999999E-3</v>
      </c>
      <c r="I119" s="12">
        <v>1.2873619999999989E-3</v>
      </c>
      <c r="J119" s="12">
        <v>1.6956873999999999E-3</v>
      </c>
      <c r="K119" s="12">
        <v>1.7542374999999989E-3</v>
      </c>
      <c r="L119" s="12">
        <v>1.74883843999999E-3</v>
      </c>
      <c r="M119" s="12">
        <v>1.7776388699999998E-3</v>
      </c>
      <c r="N119" s="12">
        <v>1.82460043E-3</v>
      </c>
      <c r="O119" s="12">
        <v>2.2411014599999991E-3</v>
      </c>
      <c r="P119" s="12">
        <v>2.2886906000000001E-3</v>
      </c>
      <c r="Q119" s="12">
        <v>2.5084808999999999E-3</v>
      </c>
      <c r="R119" s="12">
        <v>2.5687683E-3</v>
      </c>
      <c r="S119" s="12">
        <v>2.6805813999999997E-3</v>
      </c>
      <c r="T119" s="12">
        <v>3.0424861000000001E-3</v>
      </c>
      <c r="U119" s="12">
        <v>3.5568316000000001E-3</v>
      </c>
      <c r="V119" s="12">
        <v>3.5645255E-3</v>
      </c>
      <c r="W119" s="12">
        <v>3.6344706000000001E-3</v>
      </c>
      <c r="X119" s="12">
        <v>4.5173760999999996E-3</v>
      </c>
      <c r="Y119" s="12">
        <v>4.5906791999999995E-3</v>
      </c>
      <c r="Z119" s="12">
        <v>4.42054589999999E-3</v>
      </c>
      <c r="AA119" s="12">
        <v>4.5147168000000005E-3</v>
      </c>
      <c r="AB119" s="12">
        <v>4.5091743999999996E-3</v>
      </c>
      <c r="AC119" s="12">
        <v>5.0319594E-3</v>
      </c>
    </row>
    <row r="120" spans="1:29">
      <c r="A120" s="11" t="s">
        <v>114</v>
      </c>
      <c r="B120" s="11" t="s">
        <v>103</v>
      </c>
      <c r="C120" s="12">
        <v>82.823204000000004</v>
      </c>
      <c r="D120" s="12">
        <v>118.76642</v>
      </c>
      <c r="E120" s="12">
        <v>152.12656000000001</v>
      </c>
      <c r="F120" s="12">
        <v>180.54346999999899</v>
      </c>
      <c r="G120" s="12">
        <v>214.91248999999999</v>
      </c>
      <c r="H120" s="12">
        <v>247.86371</v>
      </c>
      <c r="I120" s="12">
        <v>310.40789999999998</v>
      </c>
      <c r="J120" s="12">
        <v>360.41239999999999</v>
      </c>
      <c r="K120" s="12">
        <v>416.9744</v>
      </c>
      <c r="L120" s="12">
        <v>502.44788</v>
      </c>
      <c r="M120" s="12">
        <v>593.17780000000005</v>
      </c>
      <c r="N120" s="12">
        <v>661.69640000000004</v>
      </c>
      <c r="O120" s="12">
        <v>738.09893999999997</v>
      </c>
      <c r="P120" s="12">
        <v>849.50494000000003</v>
      </c>
      <c r="Q120" s="12">
        <v>884.02625</v>
      </c>
      <c r="R120" s="12">
        <v>937.38819999999998</v>
      </c>
      <c r="S120" s="12">
        <v>998.15716999999995</v>
      </c>
      <c r="T120" s="12">
        <v>1001.4070400000001</v>
      </c>
      <c r="U120" s="12">
        <v>1102.6867999999999</v>
      </c>
      <c r="V120" s="12">
        <v>1119.1668999999999</v>
      </c>
      <c r="W120" s="12">
        <v>1200.5817999999999</v>
      </c>
      <c r="X120" s="12">
        <v>1257.2302999999999</v>
      </c>
      <c r="Y120" s="12">
        <v>1394.8809000000001</v>
      </c>
      <c r="Z120" s="12">
        <v>1296.7793999999999</v>
      </c>
      <c r="AA120" s="12">
        <v>1301.4065000000001</v>
      </c>
      <c r="AB120" s="12">
        <v>1386.9260999999999</v>
      </c>
      <c r="AC120" s="12">
        <v>1332.7279000000001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7.1594479999999999E-4</v>
      </c>
      <c r="E123" s="12">
        <v>8.3192029999999998E-4</v>
      </c>
      <c r="F123" s="12">
        <v>9.4367172000000004E-4</v>
      </c>
      <c r="G123" s="12">
        <v>1.14161079E-3</v>
      </c>
      <c r="H123" s="12">
        <v>1.1527235199999999E-3</v>
      </c>
      <c r="I123" s="12">
        <v>1.40285184E-3</v>
      </c>
      <c r="J123" s="12">
        <v>2.2065400999999899E-3</v>
      </c>
      <c r="K123" s="12">
        <v>2.8993641000000002E-3</v>
      </c>
      <c r="L123" s="12">
        <v>3.1036334999999999E-3</v>
      </c>
      <c r="M123" s="12">
        <v>3.2795167000000004E-3</v>
      </c>
      <c r="N123" s="12">
        <v>3.2408577999999901E-3</v>
      </c>
      <c r="O123" s="12">
        <v>3.5175760000000001E-3</v>
      </c>
      <c r="P123" s="12">
        <v>3.57168929999999E-3</v>
      </c>
      <c r="Q123" s="12">
        <v>3.5314524999999902E-3</v>
      </c>
      <c r="R123" s="12">
        <v>3.7028488999999902E-3</v>
      </c>
      <c r="S123" s="12">
        <v>4.4181284000000005E-3</v>
      </c>
      <c r="T123" s="12">
        <v>5.39470089999999E-3</v>
      </c>
      <c r="U123" s="12">
        <v>5.4485937000000005E-3</v>
      </c>
      <c r="V123" s="12">
        <v>5.2033158000000003E-3</v>
      </c>
      <c r="W123" s="12">
        <v>5.833024E-3</v>
      </c>
      <c r="X123" s="12">
        <v>6.7848371999999994E-3</v>
      </c>
      <c r="Y123" s="12">
        <v>6.4274496999999998E-3</v>
      </c>
      <c r="Z123" s="12">
        <v>6.4419665999999997E-3</v>
      </c>
      <c r="AA123" s="12">
        <v>7.3406367999999996E-3</v>
      </c>
      <c r="AB123" s="12">
        <v>8.2553370999999889E-3</v>
      </c>
      <c r="AC123" s="12">
        <v>1.1627911599999999E-2</v>
      </c>
    </row>
    <row r="124" spans="1:29">
      <c r="A124" s="11" t="s">
        <v>115</v>
      </c>
      <c r="B124" s="11" t="s">
        <v>102</v>
      </c>
      <c r="C124" s="12">
        <v>0</v>
      </c>
      <c r="D124" s="12">
        <v>0</v>
      </c>
      <c r="E124" s="12">
        <v>1.38063371E-3</v>
      </c>
      <c r="F124" s="12">
        <v>1.4875594E-3</v>
      </c>
      <c r="G124" s="12">
        <v>1.7873873E-3</v>
      </c>
      <c r="H124" s="12">
        <v>1.9800217499999998E-3</v>
      </c>
      <c r="I124" s="12">
        <v>2.9506970400000002E-3</v>
      </c>
      <c r="J124" s="12">
        <v>1.0718186519999999</v>
      </c>
      <c r="K124" s="12">
        <v>801.48026109979992</v>
      </c>
      <c r="L124" s="12">
        <v>1213.8952573086001</v>
      </c>
      <c r="M124" s="12">
        <v>1282.5005447407998</v>
      </c>
      <c r="N124" s="12">
        <v>1215.1839455124</v>
      </c>
      <c r="O124" s="12">
        <v>1591.6425290809</v>
      </c>
      <c r="P124" s="12">
        <v>1605.3906392997001</v>
      </c>
      <c r="Q124" s="12">
        <v>1576.5493776183</v>
      </c>
      <c r="R124" s="12">
        <v>1598.4482197594</v>
      </c>
      <c r="S124" s="12">
        <v>1781.8051472237</v>
      </c>
      <c r="T124" s="12">
        <v>1595.1392522690001</v>
      </c>
      <c r="U124" s="12">
        <v>1630.8081958512</v>
      </c>
      <c r="V124" s="12">
        <v>1558.077894542</v>
      </c>
      <c r="W124" s="12">
        <v>1502.7842939011989</v>
      </c>
      <c r="X124" s="12">
        <v>1670.6031836751001</v>
      </c>
      <c r="Y124" s="12">
        <v>1570.1438422238002</v>
      </c>
      <c r="Z124" s="12">
        <v>1640.6480286238998</v>
      </c>
      <c r="AA124" s="12">
        <v>1732.8286103099001</v>
      </c>
      <c r="AB124" s="12">
        <v>1652.0272862812999</v>
      </c>
      <c r="AC124" s="12">
        <v>1481.6046223820001</v>
      </c>
    </row>
    <row r="125" spans="1:29">
      <c r="A125" s="11" t="s">
        <v>115</v>
      </c>
      <c r="B125" s="11" t="s">
        <v>103</v>
      </c>
      <c r="C125" s="12">
        <v>0.50041229999999903</v>
      </c>
      <c r="D125" s="12">
        <v>4.6317129999999898</v>
      </c>
      <c r="E125" s="12">
        <v>6.5986595000000001</v>
      </c>
      <c r="F125" s="12">
        <v>12.053566999999999</v>
      </c>
      <c r="G125" s="12">
        <v>20.982990000000001</v>
      </c>
      <c r="H125" s="12">
        <v>28.368452000000001</v>
      </c>
      <c r="I125" s="12">
        <v>44.535457999999998</v>
      </c>
      <c r="J125" s="12">
        <v>58.002063999999997</v>
      </c>
      <c r="K125" s="12">
        <v>79.533355999999998</v>
      </c>
      <c r="L125" s="12">
        <v>83.184340000000006</v>
      </c>
      <c r="M125" s="12">
        <v>97.331130000000002</v>
      </c>
      <c r="N125" s="12">
        <v>102.57556</v>
      </c>
      <c r="O125" s="12">
        <v>112.60335499999999</v>
      </c>
      <c r="P125" s="12">
        <v>129.68965</v>
      </c>
      <c r="Q125" s="12">
        <v>134.9692</v>
      </c>
      <c r="R125" s="12">
        <v>137.47506999999999</v>
      </c>
      <c r="S125" s="12">
        <v>168.00776999999999</v>
      </c>
      <c r="T125" s="12">
        <v>186.87108000000001</v>
      </c>
      <c r="U125" s="12">
        <v>176.55521999999999</v>
      </c>
      <c r="V125" s="12">
        <v>181.57454999999999</v>
      </c>
      <c r="W125" s="12">
        <v>170.46772999999999</v>
      </c>
      <c r="X125" s="12">
        <v>183.17549</v>
      </c>
      <c r="Y125" s="12">
        <v>190.74216999999999</v>
      </c>
      <c r="Z125" s="12">
        <v>180.37459999999999</v>
      </c>
      <c r="AA125" s="12">
        <v>191.24886000000001</v>
      </c>
      <c r="AB125" s="12">
        <v>220.84554</v>
      </c>
      <c r="AC125" s="12">
        <v>197.64998</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p2kPCm4l277YKz/fPj0M5xe6t5Sc4gJEjcgGtiE3/yCOIrBuAi4yao2mu6sNmehDe2RWeINCVK0eT2iuqP8j5A==" saltValue="lwz8o35CmqvfuVqMTKK/q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122</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8132.1594971144241</v>
      </c>
      <c r="E10" s="12">
        <v>8132.159497165303</v>
      </c>
      <c r="F10" s="12">
        <v>8132.1594973154024</v>
      </c>
      <c r="G10" s="12">
        <v>8132.1594976664983</v>
      </c>
      <c r="H10" s="12">
        <v>8169.8630450814726</v>
      </c>
      <c r="I10" s="12">
        <v>8169.8630461039229</v>
      </c>
      <c r="J10" s="12">
        <v>7787.3630475011396</v>
      </c>
      <c r="K10" s="12">
        <v>7787.3630481215532</v>
      </c>
      <c r="L10" s="12">
        <v>7510.5031649070124</v>
      </c>
      <c r="M10" s="12">
        <v>6917.0031715825571</v>
      </c>
      <c r="N10" s="12">
        <v>6800.0033639222229</v>
      </c>
      <c r="O10" s="12">
        <v>7668.0334970488311</v>
      </c>
      <c r="P10" s="12">
        <v>7668.0335000474743</v>
      </c>
      <c r="Q10" s="12">
        <v>9040.5143204617689</v>
      </c>
      <c r="R10" s="12">
        <v>9040.5143219458787</v>
      </c>
      <c r="S10" s="12">
        <v>8600.5143329128132</v>
      </c>
      <c r="T10" s="12">
        <v>8480.5143345219913</v>
      </c>
      <c r="U10" s="12">
        <v>8784.5403695663099</v>
      </c>
      <c r="V10" s="12">
        <v>8690.5403721595394</v>
      </c>
      <c r="W10" s="12">
        <v>9577.772962354029</v>
      </c>
      <c r="X10" s="12">
        <v>10411.557921238229</v>
      </c>
      <c r="Y10" s="12">
        <v>10411.557923581189</v>
      </c>
      <c r="Z10" s="12">
        <v>12027.47559887516</v>
      </c>
      <c r="AA10" s="12">
        <v>11443.475601422251</v>
      </c>
      <c r="AB10" s="12">
        <v>13751.105824656301</v>
      </c>
      <c r="AC10" s="12">
        <v>13232.105828373122</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16016.168181149638</v>
      </c>
      <c r="E13" s="12">
        <v>16067.860534686546</v>
      </c>
      <c r="F13" s="12">
        <v>18287.832375573911</v>
      </c>
      <c r="G13" s="12">
        <v>23033.641065491593</v>
      </c>
      <c r="H13" s="12">
        <v>28036.38855114732</v>
      </c>
      <c r="I13" s="12">
        <v>29955.073229335419</v>
      </c>
      <c r="J13" s="12">
        <v>33472.906662699846</v>
      </c>
      <c r="K13" s="12">
        <v>34312.008376270671</v>
      </c>
      <c r="L13" s="12">
        <v>36959.670471929974</v>
      </c>
      <c r="M13" s="12">
        <v>40321.185575393632</v>
      </c>
      <c r="N13" s="12">
        <v>40409.39562040379</v>
      </c>
      <c r="O13" s="12">
        <v>42046.227785858908</v>
      </c>
      <c r="P13" s="12">
        <v>42614.701731547852</v>
      </c>
      <c r="Q13" s="12">
        <v>46820.166168608514</v>
      </c>
      <c r="R13" s="12">
        <v>46376.625175672547</v>
      </c>
      <c r="S13" s="12">
        <v>46733.703140911835</v>
      </c>
      <c r="T13" s="12">
        <v>46965.00710920967</v>
      </c>
      <c r="U13" s="12">
        <v>47227.161038869941</v>
      </c>
      <c r="V13" s="12">
        <v>51317.11024804457</v>
      </c>
      <c r="W13" s="12">
        <v>52476.787364867741</v>
      </c>
      <c r="X13" s="12">
        <v>51770.769805550684</v>
      </c>
      <c r="Y13" s="12">
        <v>51112.836419592473</v>
      </c>
      <c r="Z13" s="12">
        <v>59642.22950115944</v>
      </c>
      <c r="AA13" s="12">
        <v>62952.759945779151</v>
      </c>
      <c r="AB13" s="12">
        <v>63251.652787163461</v>
      </c>
      <c r="AC13" s="12">
        <v>64198.423549553037</v>
      </c>
    </row>
    <row r="14" spans="1:34">
      <c r="A14" s="11" t="s">
        <v>28</v>
      </c>
      <c r="B14" s="11" t="s">
        <v>99</v>
      </c>
      <c r="C14" s="12">
        <v>9052.8289995193372</v>
      </c>
      <c r="D14" s="12">
        <v>9912.9305042501546</v>
      </c>
      <c r="E14" s="12">
        <v>10778.04915826278</v>
      </c>
      <c r="F14" s="12">
        <v>10778.050052401677</v>
      </c>
      <c r="G14" s="12">
        <v>10778.052038200378</v>
      </c>
      <c r="H14" s="12">
        <v>11635.189608130133</v>
      </c>
      <c r="I14" s="12">
        <v>12522.501863778727</v>
      </c>
      <c r="J14" s="12">
        <v>14887.296844310062</v>
      </c>
      <c r="K14" s="12">
        <v>15429.053727779012</v>
      </c>
      <c r="L14" s="12">
        <v>18442.139051851875</v>
      </c>
      <c r="M14" s="12">
        <v>20722.198504971646</v>
      </c>
      <c r="N14" s="12">
        <v>22780.851123960052</v>
      </c>
      <c r="O14" s="12">
        <v>22780.851291872914</v>
      </c>
      <c r="P14" s="12">
        <v>22687.162120368583</v>
      </c>
      <c r="Q14" s="12">
        <v>27714.238299159697</v>
      </c>
      <c r="R14" s="12">
        <v>29469.593702749371</v>
      </c>
      <c r="S14" s="12">
        <v>41622.002377053563</v>
      </c>
      <c r="T14" s="12">
        <v>48751.871386229854</v>
      </c>
      <c r="U14" s="12">
        <v>53636.310192850418</v>
      </c>
      <c r="V14" s="12">
        <v>63260.541217427752</v>
      </c>
      <c r="W14" s="12">
        <v>67671.539130094199</v>
      </c>
      <c r="X14" s="12">
        <v>67294.25181848857</v>
      </c>
      <c r="Y14" s="12">
        <v>68598.9671314929</v>
      </c>
      <c r="Z14" s="12">
        <v>73852.106821982466</v>
      </c>
      <c r="AA14" s="12">
        <v>74760.043700650465</v>
      </c>
      <c r="AB14" s="12">
        <v>78242.722625182985</v>
      </c>
      <c r="AC14" s="12">
        <v>83162.656781051875</v>
      </c>
      <c r="AE14" s="10"/>
      <c r="AF14" s="10"/>
      <c r="AG14" s="10"/>
      <c r="AH14" s="10"/>
    </row>
    <row r="15" spans="1:34">
      <c r="A15" s="11" t="s">
        <v>28</v>
      </c>
      <c r="B15" s="11" t="s">
        <v>24</v>
      </c>
      <c r="C15" s="12">
        <v>1004.9299998283386</v>
      </c>
      <c r="D15" s="12">
        <v>1004.9325943529396</v>
      </c>
      <c r="E15" s="12">
        <v>1429.7540327657434</v>
      </c>
      <c r="F15" s="12">
        <v>1429.7570392484486</v>
      </c>
      <c r="G15" s="12">
        <v>2056.5088580078886</v>
      </c>
      <c r="H15" s="12">
        <v>3319.4659930135886</v>
      </c>
      <c r="I15" s="12">
        <v>3394.4660945001483</v>
      </c>
      <c r="J15" s="12">
        <v>3763.204953776029</v>
      </c>
      <c r="K15" s="12">
        <v>3846.9531183917989</v>
      </c>
      <c r="L15" s="12">
        <v>6263.9180881826178</v>
      </c>
      <c r="M15" s="12">
        <v>6967.2292669815315</v>
      </c>
      <c r="N15" s="12">
        <v>6942.2294918820317</v>
      </c>
      <c r="O15" s="12">
        <v>7432.830902531533</v>
      </c>
      <c r="P15" s="12">
        <v>7382.8309912536324</v>
      </c>
      <c r="Q15" s="12">
        <v>7761.514890001833</v>
      </c>
      <c r="R15" s="12">
        <v>7761.5150692713332</v>
      </c>
      <c r="S15" s="12">
        <v>10854.769174485053</v>
      </c>
      <c r="T15" s="12">
        <v>12487.517402555823</v>
      </c>
      <c r="U15" s="12">
        <v>14557.955364917332</v>
      </c>
      <c r="V15" s="12">
        <v>18008.769429118634</v>
      </c>
      <c r="W15" s="12">
        <v>18650.5550660474</v>
      </c>
      <c r="X15" s="12">
        <v>19612.5160499415</v>
      </c>
      <c r="Y15" s="12">
        <v>19177.7008276575</v>
      </c>
      <c r="Z15" s="12">
        <v>19811.214443884401</v>
      </c>
      <c r="AA15" s="12">
        <v>19184.463550410601</v>
      </c>
      <c r="AB15" s="12">
        <v>22085.859540962494</v>
      </c>
      <c r="AC15" s="12">
        <v>22030.577254903401</v>
      </c>
      <c r="AE15" s="10"/>
      <c r="AF15" s="10"/>
      <c r="AG15" s="10"/>
      <c r="AH15" s="10"/>
    </row>
    <row r="16" spans="1:34">
      <c r="A16" s="11" t="s">
        <v>28</v>
      </c>
      <c r="B16" s="11" t="s">
        <v>100</v>
      </c>
      <c r="C16" s="12">
        <v>810</v>
      </c>
      <c r="D16" s="12">
        <v>810</v>
      </c>
      <c r="E16" s="12">
        <v>1533.4324293427499</v>
      </c>
      <c r="F16" s="12">
        <v>1533.4331248066801</v>
      </c>
      <c r="G16" s="12">
        <v>3573.433385826851</v>
      </c>
      <c r="H16" s="12">
        <v>3807.4463456761036</v>
      </c>
      <c r="I16" s="12">
        <v>3807.4467884992696</v>
      </c>
      <c r="J16" s="12">
        <v>3807.9424767284904</v>
      </c>
      <c r="K16" s="12">
        <v>4105.5807804123397</v>
      </c>
      <c r="L16" s="12">
        <v>4368.2750019452697</v>
      </c>
      <c r="M16" s="12">
        <v>4527.743450405761</v>
      </c>
      <c r="N16" s="12">
        <v>4527.7435295229197</v>
      </c>
      <c r="O16" s="12">
        <v>4743.6807273325494</v>
      </c>
      <c r="P16" s="12">
        <v>4743.6807534398404</v>
      </c>
      <c r="Q16" s="12">
        <v>6545.1099574573591</v>
      </c>
      <c r="R16" s="12">
        <v>6545.1099854398199</v>
      </c>
      <c r="S16" s="12">
        <v>7167.9602487234588</v>
      </c>
      <c r="T16" s="12">
        <v>7401.9712052452496</v>
      </c>
      <c r="U16" s="12">
        <v>7870.2505057849603</v>
      </c>
      <c r="V16" s="12">
        <v>8006.5534294083009</v>
      </c>
      <c r="W16" s="12">
        <v>8006.55352405345</v>
      </c>
      <c r="X16" s="12">
        <v>8420.8313616878404</v>
      </c>
      <c r="Y16" s="12">
        <v>8420.8324915486101</v>
      </c>
      <c r="Z16" s="12">
        <v>9188.3235702134189</v>
      </c>
      <c r="AA16" s="12">
        <v>9188.323602391949</v>
      </c>
      <c r="AB16" s="12">
        <v>9188.3238292643382</v>
      </c>
      <c r="AC16" s="12">
        <v>9188.323948138488</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69342.54075567174</v>
      </c>
      <c r="E18" s="30">
        <v>70420.03564659167</v>
      </c>
      <c r="F18" s="30">
        <v>68013.452091639701</v>
      </c>
      <c r="G18" s="30">
        <v>74009.904814809139</v>
      </c>
      <c r="H18" s="30">
        <v>79630.273544793832</v>
      </c>
      <c r="I18" s="30">
        <v>81467.940968010633</v>
      </c>
      <c r="J18" s="30">
        <v>86232.30401187102</v>
      </c>
      <c r="K18" s="30">
        <v>88839.479093871618</v>
      </c>
      <c r="L18" s="30">
        <v>95993.075741795095</v>
      </c>
      <c r="M18" s="30">
        <v>101003.2198202186</v>
      </c>
      <c r="N18" s="30">
        <v>104319.7829899205</v>
      </c>
      <c r="O18" s="30">
        <v>108860.24425412135</v>
      </c>
      <c r="P18" s="30">
        <v>110275.42893594418</v>
      </c>
      <c r="Q18" s="30">
        <v>123784.77362283364</v>
      </c>
      <c r="R18" s="30">
        <v>126405.47809760825</v>
      </c>
      <c r="S18" s="30">
        <v>140271.76909067604</v>
      </c>
      <c r="T18" s="30">
        <v>149849.89121101698</v>
      </c>
      <c r="U18" s="30">
        <v>158603.65779677228</v>
      </c>
      <c r="V18" s="30">
        <v>176091.22446636143</v>
      </c>
      <c r="W18" s="30">
        <v>183511.69797661607</v>
      </c>
      <c r="X18" s="30">
        <v>185433.8566444068</v>
      </c>
      <c r="Y18" s="30">
        <v>185781.17460954652</v>
      </c>
      <c r="Z18" s="30">
        <v>203156.81988392986</v>
      </c>
      <c r="AA18" s="30">
        <v>206969.57641804946</v>
      </c>
      <c r="AB18" s="30">
        <v>216813.86505431213</v>
      </c>
      <c r="AC18" s="30">
        <v>222937.04715129602</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2638.9993797720513</v>
      </c>
      <c r="E25" s="12">
        <v>2638.9993798087808</v>
      </c>
      <c r="F25" s="12">
        <v>2638.999379849271</v>
      </c>
      <c r="G25" s="12">
        <v>2638.9993800311249</v>
      </c>
      <c r="H25" s="12">
        <v>2638.9993804609808</v>
      </c>
      <c r="I25" s="12">
        <v>2638.9993810096412</v>
      </c>
      <c r="J25" s="12">
        <v>2638.9993815567368</v>
      </c>
      <c r="K25" s="12">
        <v>2638.9993818831108</v>
      </c>
      <c r="L25" s="12">
        <v>2638.999382329946</v>
      </c>
      <c r="M25" s="12">
        <v>2638.999383279991</v>
      </c>
      <c r="N25" s="12">
        <v>2638.9993844779369</v>
      </c>
      <c r="O25" s="12">
        <v>2638.999384803431</v>
      </c>
      <c r="P25" s="12">
        <v>2638.9993858898847</v>
      </c>
      <c r="Q25" s="12">
        <v>3218.304858304391</v>
      </c>
      <c r="R25" s="12">
        <v>3218.3048584848907</v>
      </c>
      <c r="S25" s="12">
        <v>3218.3048592559207</v>
      </c>
      <c r="T25" s="12">
        <v>3218.3048594178208</v>
      </c>
      <c r="U25" s="12">
        <v>3218.3048595918808</v>
      </c>
      <c r="V25" s="12">
        <v>3218.3048598631908</v>
      </c>
      <c r="W25" s="12">
        <v>3218.3048617877207</v>
      </c>
      <c r="X25" s="12">
        <v>2369.3058692433997</v>
      </c>
      <c r="Y25" s="12">
        <v>2369.3058696722997</v>
      </c>
      <c r="Z25" s="12">
        <v>3233.8033891717</v>
      </c>
      <c r="AA25" s="12">
        <v>3233.8033894567002</v>
      </c>
      <c r="AB25" s="12">
        <v>3233.8033907056001</v>
      </c>
      <c r="AC25" s="12">
        <v>3233.8033912658002</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4669.8992810461814</v>
      </c>
      <c r="E28" s="12">
        <v>4721.5916294599128</v>
      </c>
      <c r="F28" s="12">
        <v>5593.9209046372725</v>
      </c>
      <c r="G28" s="12">
        <v>8951.559399462767</v>
      </c>
      <c r="H28" s="12">
        <v>9652.193353756651</v>
      </c>
      <c r="I28" s="12">
        <v>9883.6866037137024</v>
      </c>
      <c r="J28" s="12">
        <v>10514.153275448043</v>
      </c>
      <c r="K28" s="12">
        <v>10514.153281853374</v>
      </c>
      <c r="L28" s="12">
        <v>11110.134601527805</v>
      </c>
      <c r="M28" s="12">
        <v>11836.164461980732</v>
      </c>
      <c r="N28" s="12">
        <v>12001.264073085264</v>
      </c>
      <c r="O28" s="12">
        <v>13730.744774520192</v>
      </c>
      <c r="P28" s="12">
        <v>14296.036482370442</v>
      </c>
      <c r="Q28" s="12">
        <v>14762.968200052983</v>
      </c>
      <c r="R28" s="12">
        <v>14560.488465639981</v>
      </c>
      <c r="S28" s="12">
        <v>14915.370515976279</v>
      </c>
      <c r="T28" s="12">
        <v>15140.099399906134</v>
      </c>
      <c r="U28" s="12">
        <v>14950.089401429595</v>
      </c>
      <c r="V28" s="12">
        <v>16893.068827822986</v>
      </c>
      <c r="W28" s="12">
        <v>18085.335421904128</v>
      </c>
      <c r="X28" s="12">
        <v>18085.33542755841</v>
      </c>
      <c r="Y28" s="12">
        <v>18110.355552677298</v>
      </c>
      <c r="Z28" s="12">
        <v>18939.317081792542</v>
      </c>
      <c r="AA28" s="12">
        <v>20655.656977471328</v>
      </c>
      <c r="AB28" s="12">
        <v>20259.657149877217</v>
      </c>
      <c r="AC28" s="12">
        <v>20254.96364833702</v>
      </c>
    </row>
    <row r="29" spans="1:34" s="10" customFormat="1">
      <c r="A29" s="11" t="s">
        <v>111</v>
      </c>
      <c r="B29" s="11" t="s">
        <v>99</v>
      </c>
      <c r="C29" s="12">
        <v>3745.5409965515087</v>
      </c>
      <c r="D29" s="12">
        <v>4459.6421112090138</v>
      </c>
      <c r="E29" s="12">
        <v>5324.7593959708147</v>
      </c>
      <c r="F29" s="12">
        <v>5324.7594749539576</v>
      </c>
      <c r="G29" s="12">
        <v>5324.7614450520932</v>
      </c>
      <c r="H29" s="12">
        <v>5985.4723421749823</v>
      </c>
      <c r="I29" s="12">
        <v>6840.8813356372739</v>
      </c>
      <c r="J29" s="12">
        <v>8478.5881538249923</v>
      </c>
      <c r="K29" s="12">
        <v>8478.5881551762141</v>
      </c>
      <c r="L29" s="12">
        <v>8480.1928499903443</v>
      </c>
      <c r="M29" s="12">
        <v>9168.3731403379643</v>
      </c>
      <c r="N29" s="12">
        <v>9168.3733860949251</v>
      </c>
      <c r="O29" s="12">
        <v>9168.3734161929242</v>
      </c>
      <c r="P29" s="12">
        <v>9189.3629181720244</v>
      </c>
      <c r="Q29" s="12">
        <v>11284.997287047425</v>
      </c>
      <c r="R29" s="12">
        <v>11849.722807603266</v>
      </c>
      <c r="S29" s="12">
        <v>14400.530269603265</v>
      </c>
      <c r="T29" s="12">
        <v>15681.168909603266</v>
      </c>
      <c r="U29" s="12">
        <v>17299.988239603266</v>
      </c>
      <c r="V29" s="12">
        <v>17929.898848077388</v>
      </c>
      <c r="W29" s="12">
        <v>18315.231793077386</v>
      </c>
      <c r="X29" s="12">
        <v>18315.231793077386</v>
      </c>
      <c r="Y29" s="12">
        <v>18315.231793077386</v>
      </c>
      <c r="Z29" s="12">
        <v>20415.250456551512</v>
      </c>
      <c r="AA29" s="12">
        <v>21574.447329908446</v>
      </c>
      <c r="AB29" s="12">
        <v>22350.631759908345</v>
      </c>
      <c r="AC29" s="12">
        <v>24785.38832533071</v>
      </c>
    </row>
    <row r="30" spans="1:34" s="10" customFormat="1">
      <c r="A30" s="11" t="s">
        <v>111</v>
      </c>
      <c r="B30" s="11" t="s">
        <v>24</v>
      </c>
      <c r="C30" s="12">
        <v>50</v>
      </c>
      <c r="D30" s="12">
        <v>50.001786085579994</v>
      </c>
      <c r="E30" s="12">
        <v>474.82289552390995</v>
      </c>
      <c r="F30" s="12">
        <v>474.82310541569001</v>
      </c>
      <c r="G30" s="12">
        <v>1101.5746972498</v>
      </c>
      <c r="H30" s="12">
        <v>1501.5728144551999</v>
      </c>
      <c r="I30" s="12">
        <v>1576.5728028208298</v>
      </c>
      <c r="J30" s="12">
        <v>1576.57363176018</v>
      </c>
      <c r="K30" s="12">
        <v>1576.5736836589999</v>
      </c>
      <c r="L30" s="12">
        <v>1830.9032859868489</v>
      </c>
      <c r="M30" s="12">
        <v>1830.9033197206988</v>
      </c>
      <c r="N30" s="12">
        <v>1830.9033259159987</v>
      </c>
      <c r="O30" s="12">
        <v>1830.9038126394003</v>
      </c>
      <c r="P30" s="12">
        <v>1780.9038441722</v>
      </c>
      <c r="Q30" s="12">
        <v>1780.9038747414002</v>
      </c>
      <c r="R30" s="12">
        <v>1780.9039231981001</v>
      </c>
      <c r="S30" s="12">
        <v>3161.7795245074003</v>
      </c>
      <c r="T30" s="12">
        <v>3161.7803582174001</v>
      </c>
      <c r="U30" s="12">
        <v>3520.3739205129991</v>
      </c>
      <c r="V30" s="12">
        <v>3701.6222565349999</v>
      </c>
      <c r="W30" s="12">
        <v>3701.6234888499002</v>
      </c>
      <c r="X30" s="12">
        <v>4056.2699610520995</v>
      </c>
      <c r="Y30" s="12">
        <v>3631.4551326011992</v>
      </c>
      <c r="Z30" s="12">
        <v>4264.9715217693001</v>
      </c>
      <c r="AA30" s="12">
        <v>3638.2200260105997</v>
      </c>
      <c r="AB30" s="12">
        <v>4862.7969608508993</v>
      </c>
      <c r="AC30" s="12">
        <v>4795.3023839798998</v>
      </c>
    </row>
    <row r="31" spans="1:34" s="10" customFormat="1">
      <c r="A31" s="11" t="s">
        <v>111</v>
      </c>
      <c r="B31" s="11" t="s">
        <v>100</v>
      </c>
      <c r="C31" s="12">
        <v>240</v>
      </c>
      <c r="D31" s="12">
        <v>240</v>
      </c>
      <c r="E31" s="12">
        <v>713.43121368864001</v>
      </c>
      <c r="F31" s="12">
        <v>713.43121773747009</v>
      </c>
      <c r="G31" s="12">
        <v>2753.4312425524104</v>
      </c>
      <c r="H31" s="12">
        <v>2753.4312765185396</v>
      </c>
      <c r="I31" s="12">
        <v>2753.4312865185993</v>
      </c>
      <c r="J31" s="12">
        <v>2753.4313293700602</v>
      </c>
      <c r="K31" s="12">
        <v>2753.4313311383598</v>
      </c>
      <c r="L31" s="12">
        <v>2753.4313360089</v>
      </c>
      <c r="M31" s="12">
        <v>2753.4313511875807</v>
      </c>
      <c r="N31" s="12">
        <v>2753.4313553841698</v>
      </c>
      <c r="O31" s="12">
        <v>2753.4313692324099</v>
      </c>
      <c r="P31" s="12">
        <v>2753.4313760738801</v>
      </c>
      <c r="Q31" s="12">
        <v>2753.4322918071489</v>
      </c>
      <c r="R31" s="12">
        <v>2753.4322959324591</v>
      </c>
      <c r="S31" s="12">
        <v>2753.4323028442991</v>
      </c>
      <c r="T31" s="12">
        <v>2753.4323165259498</v>
      </c>
      <c r="U31" s="12">
        <v>2753.4323314912504</v>
      </c>
      <c r="V31" s="12">
        <v>2753.4323706866403</v>
      </c>
      <c r="W31" s="12">
        <v>2753.43237966273</v>
      </c>
      <c r="X31" s="12">
        <v>2753.43267039995</v>
      </c>
      <c r="Y31" s="12">
        <v>2753.4326859048001</v>
      </c>
      <c r="Z31" s="12">
        <v>2753.4346516536698</v>
      </c>
      <c r="AA31" s="12">
        <v>2753.4346550607997</v>
      </c>
      <c r="AB31" s="12">
        <v>2753.4346606624399</v>
      </c>
      <c r="AC31" s="12">
        <v>2753.4346688627002</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23547.43255476066</v>
      </c>
      <c r="E33" s="30">
        <v>25490.07451579197</v>
      </c>
      <c r="F33" s="30">
        <v>23638.24409421895</v>
      </c>
      <c r="G33" s="30">
        <v>28529.26616225965</v>
      </c>
      <c r="H33" s="30">
        <v>29825.929172363609</v>
      </c>
      <c r="I33" s="30">
        <v>30642.171418187747</v>
      </c>
      <c r="J33" s="30">
        <v>33195.16571672319</v>
      </c>
      <c r="K33" s="30">
        <v>33504.905889824244</v>
      </c>
      <c r="L33" s="30">
        <v>34717.601444933804</v>
      </c>
      <c r="M33" s="30">
        <v>35201.32163247437</v>
      </c>
      <c r="N33" s="30">
        <v>35838.131475214635</v>
      </c>
      <c r="O33" s="30">
        <v>38039.142904788256</v>
      </c>
      <c r="P33" s="30">
        <v>39063.064031397669</v>
      </c>
      <c r="Q33" s="30">
        <v>42664.086505773535</v>
      </c>
      <c r="R33" s="30">
        <v>43478.572424558646</v>
      </c>
      <c r="S33" s="30">
        <v>46701.117490116238</v>
      </c>
      <c r="T33" s="30">
        <v>48507.9057815673</v>
      </c>
      <c r="U33" s="30">
        <v>50549.858941532795</v>
      </c>
      <c r="V33" s="30">
        <v>53570.897128347759</v>
      </c>
      <c r="W33" s="30">
        <v>54969.498025085333</v>
      </c>
      <c r="X33" s="30">
        <v>54750.165599413522</v>
      </c>
      <c r="Y33" s="30">
        <v>54618.820805966679</v>
      </c>
      <c r="Z33" s="30">
        <v>59329.186879533692</v>
      </c>
      <c r="AA33" s="30">
        <v>61854.452487923736</v>
      </c>
      <c r="AB33" s="30">
        <v>63751.374153938094</v>
      </c>
      <c r="AC33" s="30">
        <v>66397.902278768554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v>
      </c>
      <c r="G40" s="12">
        <v>1954.5</v>
      </c>
      <c r="H40" s="12">
        <v>1992.2035465092001</v>
      </c>
      <c r="I40" s="12">
        <v>1992.2035466570101</v>
      </c>
      <c r="J40" s="12">
        <v>1992.2035469510599</v>
      </c>
      <c r="K40" s="12">
        <v>1992.2035470913399</v>
      </c>
      <c r="L40" s="12">
        <v>1992.2035472754401</v>
      </c>
      <c r="M40" s="12">
        <v>1568.7035520372301</v>
      </c>
      <c r="N40" s="12">
        <v>1451.7035529212801</v>
      </c>
      <c r="O40" s="12">
        <v>1451.70355311195</v>
      </c>
      <c r="P40" s="12">
        <v>1451.7035537512199</v>
      </c>
      <c r="Q40" s="12">
        <v>2244.8788388160688</v>
      </c>
      <c r="R40" s="12">
        <v>2244.8788389606589</v>
      </c>
      <c r="S40" s="12">
        <v>2244.8788415002587</v>
      </c>
      <c r="T40" s="12">
        <v>2244.8788416182188</v>
      </c>
      <c r="U40" s="12">
        <v>2244.8788417747387</v>
      </c>
      <c r="V40" s="12">
        <v>2244.8788419676989</v>
      </c>
      <c r="W40" s="12">
        <v>2244.8788423135388</v>
      </c>
      <c r="X40" s="12">
        <v>2244.8788425128387</v>
      </c>
      <c r="Y40" s="12">
        <v>2244.8788430190989</v>
      </c>
      <c r="Z40" s="12">
        <v>3150.2989970607996</v>
      </c>
      <c r="AA40" s="12">
        <v>3150.2989973227996</v>
      </c>
      <c r="AB40" s="12">
        <v>5457.9292168172997</v>
      </c>
      <c r="AC40" s="12">
        <v>4938.929217033</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2433.0018756308627</v>
      </c>
      <c r="E43" s="12">
        <v>2433.0018795046972</v>
      </c>
      <c r="F43" s="12">
        <v>2944.7953996190263</v>
      </c>
      <c r="G43" s="12">
        <v>4106.5191419071161</v>
      </c>
      <c r="H43" s="12">
        <v>7218.9685902408983</v>
      </c>
      <c r="I43" s="12">
        <v>7218.9685942215574</v>
      </c>
      <c r="J43" s="12">
        <v>9034.4781723722681</v>
      </c>
      <c r="K43" s="12">
        <v>9045.3419790109074</v>
      </c>
      <c r="L43" s="12">
        <v>10444.047334590894</v>
      </c>
      <c r="M43" s="12">
        <v>11345.300881463187</v>
      </c>
      <c r="N43" s="12">
        <v>11347.602286897396</v>
      </c>
      <c r="O43" s="12">
        <v>11347.602288455028</v>
      </c>
      <c r="P43" s="12">
        <v>11347.602379967657</v>
      </c>
      <c r="Q43" s="12">
        <v>13593.742153314317</v>
      </c>
      <c r="R43" s="12">
        <v>13593.742154334737</v>
      </c>
      <c r="S43" s="12">
        <v>13593.742174821848</v>
      </c>
      <c r="T43" s="12">
        <v>13820.011143508416</v>
      </c>
      <c r="U43" s="12">
        <v>14272.175065905967</v>
      </c>
      <c r="V43" s="12">
        <v>15193.296081512546</v>
      </c>
      <c r="W43" s="12">
        <v>15648.613806334624</v>
      </c>
      <c r="X43" s="12">
        <v>15195.613807142714</v>
      </c>
      <c r="Y43" s="12">
        <v>15152.413847505382</v>
      </c>
      <c r="Z43" s="12">
        <v>19467.527992358871</v>
      </c>
      <c r="AA43" s="12">
        <v>20090.964683111899</v>
      </c>
      <c r="AB43" s="12">
        <v>20071.028427285415</v>
      </c>
      <c r="AC43" s="12">
        <v>20575.543729178044</v>
      </c>
    </row>
    <row r="44" spans="1:29" s="10" customFormat="1">
      <c r="A44" s="11" t="s">
        <v>112</v>
      </c>
      <c r="B44" s="11" t="s">
        <v>99</v>
      </c>
      <c r="C44" s="12">
        <v>3646.9850044250452</v>
      </c>
      <c r="D44" s="12">
        <v>3792.9850044250456</v>
      </c>
      <c r="E44" s="12">
        <v>3792.9856767676511</v>
      </c>
      <c r="F44" s="12">
        <v>3792.9857073606468</v>
      </c>
      <c r="G44" s="12">
        <v>3792.9857151663155</v>
      </c>
      <c r="H44" s="12">
        <v>3989.4123406674562</v>
      </c>
      <c r="I44" s="12">
        <v>4021.3154575130557</v>
      </c>
      <c r="J44" s="12">
        <v>4748.4011682353566</v>
      </c>
      <c r="K44" s="12">
        <v>5296.2779444711541</v>
      </c>
      <c r="L44" s="12">
        <v>5967.4847220019756</v>
      </c>
      <c r="M44" s="12">
        <v>7559.3638799820865</v>
      </c>
      <c r="N44" s="12">
        <v>8378.3487931664258</v>
      </c>
      <c r="O44" s="12">
        <v>8378.3487934172845</v>
      </c>
      <c r="P44" s="12">
        <v>8257.3488096691344</v>
      </c>
      <c r="Q44" s="12">
        <v>10613.362507472984</v>
      </c>
      <c r="R44" s="12">
        <v>10971.349528929544</v>
      </c>
      <c r="S44" s="12">
        <v>18057.17985531798</v>
      </c>
      <c r="T44" s="12">
        <v>20692.620958851538</v>
      </c>
      <c r="U44" s="12">
        <v>20891.871045711952</v>
      </c>
      <c r="V44" s="12">
        <v>28502.519951635579</v>
      </c>
      <c r="W44" s="12">
        <v>28338.001550685796</v>
      </c>
      <c r="X44" s="12">
        <v>28136.901552633542</v>
      </c>
      <c r="Y44" s="12">
        <v>28839.640864721085</v>
      </c>
      <c r="Z44" s="12">
        <v>31789.463685916427</v>
      </c>
      <c r="AA44" s="12">
        <v>31617.403684955141</v>
      </c>
      <c r="AB44" s="12">
        <v>33897.458235211365</v>
      </c>
      <c r="AC44" s="12">
        <v>36506.01523475915</v>
      </c>
    </row>
    <row r="45" spans="1:29" s="10" customFormat="1">
      <c r="A45" s="11" t="s">
        <v>112</v>
      </c>
      <c r="B45" s="11" t="s">
        <v>24</v>
      </c>
      <c r="C45" s="12">
        <v>100</v>
      </c>
      <c r="D45" s="12">
        <v>100.00015032715</v>
      </c>
      <c r="E45" s="12">
        <v>100.00028001677001</v>
      </c>
      <c r="F45" s="12">
        <v>100.00044572384999</v>
      </c>
      <c r="G45" s="12">
        <v>100.00056231283</v>
      </c>
      <c r="H45" s="12">
        <v>962.95957805850003</v>
      </c>
      <c r="I45" s="12">
        <v>962.95958062239993</v>
      </c>
      <c r="J45" s="12">
        <v>1166.54383669</v>
      </c>
      <c r="K45" s="12">
        <v>1250.2916491338001</v>
      </c>
      <c r="L45" s="12">
        <v>1732.4667576354</v>
      </c>
      <c r="M45" s="12">
        <v>2491.1078766679998</v>
      </c>
      <c r="N45" s="12">
        <v>2491.1080830652004</v>
      </c>
      <c r="O45" s="12">
        <v>2491.1080881302</v>
      </c>
      <c r="P45" s="12">
        <v>2491.1080964788002</v>
      </c>
      <c r="Q45" s="12">
        <v>2491.1081010155003</v>
      </c>
      <c r="R45" s="12">
        <v>2491.1081135600002</v>
      </c>
      <c r="S45" s="12">
        <v>3945.0899514726998</v>
      </c>
      <c r="T45" s="12">
        <v>3963.8401644210003</v>
      </c>
      <c r="U45" s="12">
        <v>4937.6389861435</v>
      </c>
      <c r="V45" s="12">
        <v>8207.2046763797007</v>
      </c>
      <c r="W45" s="12">
        <v>8207.2049279029998</v>
      </c>
      <c r="X45" s="12">
        <v>8207.2047921594003</v>
      </c>
      <c r="Y45" s="12">
        <v>8207.2047669653002</v>
      </c>
      <c r="Z45" s="12">
        <v>8207.2043760085999</v>
      </c>
      <c r="AA45" s="12">
        <v>8207.2043384292992</v>
      </c>
      <c r="AB45" s="12">
        <v>9884.0226737343</v>
      </c>
      <c r="AC45" s="12">
        <v>9884.0226737636985</v>
      </c>
    </row>
    <row r="46" spans="1:29" s="10" customFormat="1">
      <c r="A46" s="11" t="s">
        <v>112</v>
      </c>
      <c r="B46" s="11" t="s">
        <v>100</v>
      </c>
      <c r="C46" s="12">
        <v>570</v>
      </c>
      <c r="D46" s="12">
        <v>570</v>
      </c>
      <c r="E46" s="12">
        <v>820.00029773649999</v>
      </c>
      <c r="F46" s="12">
        <v>820.00046285887004</v>
      </c>
      <c r="G46" s="12">
        <v>820.00048105986002</v>
      </c>
      <c r="H46" s="12">
        <v>1054.0133263972</v>
      </c>
      <c r="I46" s="12">
        <v>1054.0133277194</v>
      </c>
      <c r="J46" s="12">
        <v>1054.0133292606999</v>
      </c>
      <c r="K46" s="12">
        <v>1054.0133296362999</v>
      </c>
      <c r="L46" s="12">
        <v>1054.0133306806999</v>
      </c>
      <c r="M46" s="12">
        <v>1213.4817320583002</v>
      </c>
      <c r="N46" s="12">
        <v>1213.4817636408</v>
      </c>
      <c r="O46" s="12">
        <v>1213.4817649089</v>
      </c>
      <c r="P46" s="12">
        <v>1213.4817659084001</v>
      </c>
      <c r="Q46" s="12">
        <v>2982.4370382467</v>
      </c>
      <c r="R46" s="12">
        <v>2982.4370405848003</v>
      </c>
      <c r="S46" s="12">
        <v>3605.2872510704901</v>
      </c>
      <c r="T46" s="12">
        <v>3605.2872528172902</v>
      </c>
      <c r="U46" s="12">
        <v>3605.2872552154899</v>
      </c>
      <c r="V46" s="12">
        <v>3605.2872614445901</v>
      </c>
      <c r="W46" s="12">
        <v>3605.28726215089</v>
      </c>
      <c r="X46" s="12">
        <v>3605.2872629980902</v>
      </c>
      <c r="Y46" s="12">
        <v>3605.2872636746902</v>
      </c>
      <c r="Z46" s="12">
        <v>4372.7763655453</v>
      </c>
      <c r="AA46" s="12">
        <v>4372.7763660983001</v>
      </c>
      <c r="AB46" s="12">
        <v>4372.7763698970002</v>
      </c>
      <c r="AC46" s="12">
        <v>4372.7763701759995</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18878.76702153296</v>
      </c>
      <c r="E48" s="30">
        <v>18543.698133110091</v>
      </c>
      <c r="F48" s="30">
        <v>18495.131998777724</v>
      </c>
      <c r="G48" s="30">
        <v>19123.675890985673</v>
      </c>
      <c r="H48" s="30">
        <v>22574.857377295615</v>
      </c>
      <c r="I48" s="30">
        <v>22640.710453327654</v>
      </c>
      <c r="J48" s="30">
        <v>24257.620102642679</v>
      </c>
      <c r="K48" s="30">
        <v>25149.53843011742</v>
      </c>
      <c r="L48" s="30">
        <v>27263.605653427083</v>
      </c>
      <c r="M48" s="30">
        <v>29876.187849271788</v>
      </c>
      <c r="N48" s="30">
        <v>30965.764445816589</v>
      </c>
      <c r="O48" s="30">
        <v>31360.274463914473</v>
      </c>
      <c r="P48" s="30">
        <v>31257.494552369448</v>
      </c>
      <c r="Q48" s="30">
        <v>38724.4886913558</v>
      </c>
      <c r="R48" s="30">
        <v>39472.585592141222</v>
      </c>
      <c r="S48" s="30">
        <v>47928.82797652702</v>
      </c>
      <c r="T48" s="30">
        <v>50638.458185435215</v>
      </c>
      <c r="U48" s="30">
        <v>52473.951292407903</v>
      </c>
      <c r="V48" s="30">
        <v>64003.736617627605</v>
      </c>
      <c r="W48" s="30">
        <v>64511.86627220035</v>
      </c>
      <c r="X48" s="30">
        <v>64081.396023071589</v>
      </c>
      <c r="Y48" s="30">
        <v>64315.855761666811</v>
      </c>
      <c r="Z48" s="30">
        <v>73238.661553608748</v>
      </c>
      <c r="AA48" s="30">
        <v>73914.998167573693</v>
      </c>
      <c r="AB48" s="30">
        <v>80399.254962007879</v>
      </c>
      <c r="AC48" s="30">
        <v>83222.877068659887</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1900.00013275375</v>
      </c>
      <c r="E55" s="12">
        <v>1900.0001327678999</v>
      </c>
      <c r="F55" s="12">
        <v>1900.0001328775099</v>
      </c>
      <c r="G55" s="12">
        <v>1900.0001330467501</v>
      </c>
      <c r="H55" s="12">
        <v>1900.00013352267</v>
      </c>
      <c r="I55" s="12">
        <v>1900.00013384865</v>
      </c>
      <c r="J55" s="12">
        <v>1900.00013440472</v>
      </c>
      <c r="K55" s="12">
        <v>1900.0001345584801</v>
      </c>
      <c r="L55" s="12">
        <v>1900.0001347313</v>
      </c>
      <c r="M55" s="12">
        <v>1730.00013503786</v>
      </c>
      <c r="N55" s="12">
        <v>1730.000310583805</v>
      </c>
      <c r="O55" s="12">
        <v>2678.0296695185602</v>
      </c>
      <c r="P55" s="12">
        <v>2678.0296696578202</v>
      </c>
      <c r="Q55" s="12">
        <v>2678.02973070294</v>
      </c>
      <c r="R55" s="12">
        <v>2678.0297307834398</v>
      </c>
      <c r="S55" s="12">
        <v>2238.0297355408002</v>
      </c>
      <c r="T55" s="12">
        <v>2238.0297356731498</v>
      </c>
      <c r="U55" s="12">
        <v>2542.0556700852999</v>
      </c>
      <c r="V55" s="12">
        <v>2448.0556702331996</v>
      </c>
      <c r="W55" s="12">
        <v>3335.2858500000002</v>
      </c>
      <c r="X55" s="12">
        <v>5228.0646500000003</v>
      </c>
      <c r="Y55" s="12">
        <v>5228.0646500000003</v>
      </c>
      <c r="Z55" s="12">
        <v>5228.0646500000003</v>
      </c>
      <c r="AA55" s="12">
        <v>4644.0646500000003</v>
      </c>
      <c r="AB55" s="12">
        <v>4644.0646500000003</v>
      </c>
      <c r="AC55" s="12">
        <v>4644.0646500000003</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5014.9434801189564</v>
      </c>
      <c r="E58" s="12">
        <v>5014.9434803287531</v>
      </c>
      <c r="F58" s="12">
        <v>5468.017175293292</v>
      </c>
      <c r="G58" s="12">
        <v>5468.0174358926533</v>
      </c>
      <c r="H58" s="12">
        <v>5617.091114588362</v>
      </c>
      <c r="I58" s="12">
        <v>6805.1263367925321</v>
      </c>
      <c r="J58" s="12">
        <v>7848.4298301685039</v>
      </c>
      <c r="K58" s="12">
        <v>7848.429833170374</v>
      </c>
      <c r="L58" s="12">
        <v>8285.3746126898714</v>
      </c>
      <c r="M58" s="12">
        <v>10050.277624938812</v>
      </c>
      <c r="N58" s="12">
        <v>9971.0866370817512</v>
      </c>
      <c r="O58" s="12">
        <v>9971.0866391017298</v>
      </c>
      <c r="P58" s="12">
        <v>10140.40094059211</v>
      </c>
      <c r="Q58" s="12">
        <v>10661.31791183006</v>
      </c>
      <c r="R58" s="12">
        <v>10354.35691376437</v>
      </c>
      <c r="S58" s="12">
        <v>10424.60260539153</v>
      </c>
      <c r="T58" s="12">
        <v>10225.540402203829</v>
      </c>
      <c r="U58" s="12">
        <v>10225.540403378989</v>
      </c>
      <c r="V58" s="12">
        <v>10853.311201560377</v>
      </c>
      <c r="W58" s="12">
        <v>10529.511533927691</v>
      </c>
      <c r="X58" s="12">
        <v>10217.51163003635</v>
      </c>
      <c r="Y58" s="12">
        <v>9823.9357964694464</v>
      </c>
      <c r="Z58" s="12">
        <v>11572.002658943948</v>
      </c>
      <c r="AA58" s="12">
        <v>11939.212202499548</v>
      </c>
      <c r="AB58" s="12">
        <v>12134.155309947009</v>
      </c>
      <c r="AC58" s="12">
        <v>12206.963306223237</v>
      </c>
    </row>
    <row r="59" spans="1:29" s="10" customFormat="1">
      <c r="A59" s="11" t="s">
        <v>113</v>
      </c>
      <c r="B59" s="11" t="s">
        <v>99</v>
      </c>
      <c r="C59" s="12">
        <v>1081.5730018615709</v>
      </c>
      <c r="D59" s="12">
        <v>1081.573159717241</v>
      </c>
      <c r="E59" s="12">
        <v>1081.5731606962809</v>
      </c>
      <c r="F59" s="12">
        <v>1081.573933706461</v>
      </c>
      <c r="G59" s="12">
        <v>1081.5739383581408</v>
      </c>
      <c r="H59" s="12">
        <v>1081.573943150381</v>
      </c>
      <c r="I59" s="12">
        <v>1081.5739602099011</v>
      </c>
      <c r="J59" s="12">
        <v>1081.5751491719211</v>
      </c>
      <c r="K59" s="12">
        <v>1081.5751505574958</v>
      </c>
      <c r="L59" s="12">
        <v>2625.2122995742511</v>
      </c>
      <c r="M59" s="12">
        <v>2625.2123017788508</v>
      </c>
      <c r="N59" s="12">
        <v>3218.7061920852802</v>
      </c>
      <c r="O59" s="12">
        <v>3218.7062556257797</v>
      </c>
      <c r="P59" s="12">
        <v>3225.0275028670312</v>
      </c>
      <c r="Q59" s="12">
        <v>3337.0775380575706</v>
      </c>
      <c r="R59" s="12">
        <v>4027.3025311185302</v>
      </c>
      <c r="S59" s="12">
        <v>6087.7430587797708</v>
      </c>
      <c r="T59" s="12">
        <v>6490.593107598972</v>
      </c>
      <c r="U59" s="12">
        <v>8812.5199655123706</v>
      </c>
      <c r="V59" s="12">
        <v>9445.2676300695712</v>
      </c>
      <c r="W59" s="12">
        <v>10360.547487370071</v>
      </c>
      <c r="X59" s="12">
        <v>10266.482190542438</v>
      </c>
      <c r="Y59" s="12">
        <v>10875.838190287668</v>
      </c>
      <c r="Z59" s="12">
        <v>11050.423993153168</v>
      </c>
      <c r="AA59" s="12">
        <v>11050.423993898268</v>
      </c>
      <c r="AB59" s="12">
        <v>11057.293862676535</v>
      </c>
      <c r="AC59" s="12">
        <v>11015.155646949994</v>
      </c>
    </row>
    <row r="60" spans="1:29" s="10" customFormat="1">
      <c r="A60" s="11" t="s">
        <v>113</v>
      </c>
      <c r="B60" s="11" t="s">
        <v>24</v>
      </c>
      <c r="C60" s="12">
        <v>375.329999923706</v>
      </c>
      <c r="D60" s="12">
        <v>375.33037622202102</v>
      </c>
      <c r="E60" s="12">
        <v>375.33037968452601</v>
      </c>
      <c r="F60" s="12">
        <v>375.33249013002603</v>
      </c>
      <c r="G60" s="12">
        <v>375.33249836580598</v>
      </c>
      <c r="H60" s="12">
        <v>375.33249883670601</v>
      </c>
      <c r="I60" s="12">
        <v>375.33250567314604</v>
      </c>
      <c r="J60" s="12">
        <v>570.46752953880605</v>
      </c>
      <c r="K60" s="12">
        <v>570.46753674310594</v>
      </c>
      <c r="L60" s="12">
        <v>1647.212306274306</v>
      </c>
      <c r="M60" s="12">
        <v>1591.8823166026</v>
      </c>
      <c r="N60" s="12">
        <v>1591.8823206385</v>
      </c>
      <c r="O60" s="12">
        <v>1675.7323279806001</v>
      </c>
      <c r="P60" s="12">
        <v>1675.732336329</v>
      </c>
      <c r="Q60" s="12">
        <v>2053.9922516692</v>
      </c>
      <c r="R60" s="12">
        <v>2053.9922665690001</v>
      </c>
      <c r="S60" s="12">
        <v>2312.3887542460002</v>
      </c>
      <c r="T60" s="12">
        <v>2992.7487444874901</v>
      </c>
      <c r="U60" s="12">
        <v>2931.4895073596999</v>
      </c>
      <c r="V60" s="12">
        <v>2931.4895162436001</v>
      </c>
      <c r="W60" s="12">
        <v>2931.4895408115999</v>
      </c>
      <c r="X60" s="12">
        <v>3334.1454521770002</v>
      </c>
      <c r="Y60" s="12">
        <v>3334.145455412</v>
      </c>
      <c r="Z60" s="12">
        <v>3334.1433478696999</v>
      </c>
      <c r="AA60" s="12">
        <v>3334.1436346740002</v>
      </c>
      <c r="AB60" s="12">
        <v>3334.1439299177</v>
      </c>
      <c r="AC60" s="12">
        <v>3346.3549077550001</v>
      </c>
    </row>
    <row r="61" spans="1:29" s="10" customFormat="1">
      <c r="A61" s="11" t="s">
        <v>113</v>
      </c>
      <c r="B61" s="11" t="s">
        <v>100</v>
      </c>
      <c r="C61" s="12">
        <v>0</v>
      </c>
      <c r="D61" s="12">
        <v>0</v>
      </c>
      <c r="E61" s="12">
        <v>2.7207703000000001E-4</v>
      </c>
      <c r="F61" s="12">
        <v>6.5661305000000003E-4</v>
      </c>
      <c r="G61" s="12">
        <v>6.6002367999999905E-4</v>
      </c>
      <c r="H61" s="12">
        <v>6.6340797999999996E-4</v>
      </c>
      <c r="I61" s="12">
        <v>7.1420871999999997E-4</v>
      </c>
      <c r="J61" s="12">
        <v>1.30833117E-3</v>
      </c>
      <c r="K61" s="12">
        <v>1.3096019E-3</v>
      </c>
      <c r="L61" s="12">
        <v>1.49109734E-3</v>
      </c>
      <c r="M61" s="12">
        <v>1.5000693999999998E-3</v>
      </c>
      <c r="N61" s="12">
        <v>1.51185865E-3</v>
      </c>
      <c r="O61" s="12">
        <v>1.54595892299999E-2</v>
      </c>
      <c r="P61" s="12">
        <v>1.5467688239999999E-2</v>
      </c>
      <c r="Q61" s="12">
        <v>32.488393947350005</v>
      </c>
      <c r="R61" s="12">
        <v>32.488401292199995</v>
      </c>
      <c r="S61" s="12">
        <v>32.488425472999999</v>
      </c>
      <c r="T61" s="12">
        <v>266.49929049143998</v>
      </c>
      <c r="U61" s="12">
        <v>677.92061291920004</v>
      </c>
      <c r="V61" s="12">
        <v>814.22343421369999</v>
      </c>
      <c r="W61" s="12">
        <v>814.22343931059993</v>
      </c>
      <c r="X61" s="12">
        <v>1100.0019254708</v>
      </c>
      <c r="Y61" s="12">
        <v>1100.0029621880001</v>
      </c>
      <c r="Z61" s="12">
        <v>1100.0029646608</v>
      </c>
      <c r="AA61" s="12">
        <v>1100.0029673607</v>
      </c>
      <c r="AB61" s="12">
        <v>1100.0031119485</v>
      </c>
      <c r="AC61" s="12">
        <v>1100.0031154132</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16093.037139094027</v>
      </c>
      <c r="E63" s="30">
        <v>15510.627419803834</v>
      </c>
      <c r="F63" s="30">
        <v>15366.664392563782</v>
      </c>
      <c r="G63" s="30">
        <v>15556.174639222565</v>
      </c>
      <c r="H63" s="30">
        <v>15320.548349643717</v>
      </c>
      <c r="I63" s="30">
        <v>15670.953649378731</v>
      </c>
      <c r="J63" s="30">
        <v>16548.683988846562</v>
      </c>
      <c r="K63" s="30">
        <v>16726.563954770361</v>
      </c>
      <c r="L63" s="30">
        <v>18821.080880816495</v>
      </c>
      <c r="M63" s="30">
        <v>20618.773827501307</v>
      </c>
      <c r="N63" s="30">
        <v>21431.916931964777</v>
      </c>
      <c r="O63" s="30">
        <v>22770.760240770062</v>
      </c>
      <c r="P63" s="30">
        <v>23271.365816845806</v>
      </c>
      <c r="Q63" s="30">
        <v>24655.645748730618</v>
      </c>
      <c r="R63" s="30">
        <v>25354.319764944768</v>
      </c>
      <c r="S63" s="30">
        <v>27046.002474526918</v>
      </c>
      <c r="T63" s="30">
        <v>28400.531248869178</v>
      </c>
      <c r="U63" s="30">
        <v>31585.906249969059</v>
      </c>
      <c r="V63" s="30">
        <v>33077.527448810928</v>
      </c>
      <c r="W63" s="30">
        <v>34742.767800913367</v>
      </c>
      <c r="X63" s="30">
        <v>37113.3158907986</v>
      </c>
      <c r="Y63" s="30">
        <v>37521.506913671074</v>
      </c>
      <c r="Z63" s="30">
        <v>39647.147643466727</v>
      </c>
      <c r="AA63" s="30">
        <v>39630.577280128069</v>
      </c>
      <c r="AB63" s="30">
        <v>40045.520918505856</v>
      </c>
      <c r="AC63" s="30">
        <v>40297.681801207153</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801.30010057032632</v>
      </c>
      <c r="M70" s="12">
        <v>801.30010122747638</v>
      </c>
      <c r="N70" s="12">
        <v>801.30011593920028</v>
      </c>
      <c r="O70" s="12">
        <v>721.3005552785803</v>
      </c>
      <c r="P70" s="12">
        <v>721.30055583459034</v>
      </c>
      <c r="Q70" s="12">
        <v>721.30055717345033</v>
      </c>
      <c r="R70" s="12">
        <v>721.30055759677032</v>
      </c>
      <c r="S70" s="12">
        <v>721.30055961044036</v>
      </c>
      <c r="T70" s="12">
        <v>721.30056018129028</v>
      </c>
      <c r="U70" s="12">
        <v>721.30056070511023</v>
      </c>
      <c r="V70" s="12">
        <v>721.30056158641025</v>
      </c>
      <c r="W70" s="12">
        <v>721.30296805790033</v>
      </c>
      <c r="X70" s="12">
        <v>511.30739560986046</v>
      </c>
      <c r="Y70" s="12">
        <v>511.30739613956047</v>
      </c>
      <c r="Z70" s="12">
        <v>357.30739678566039</v>
      </c>
      <c r="AA70" s="12">
        <v>357.30739754632043</v>
      </c>
      <c r="AB70" s="12">
        <v>357.30739853356044</v>
      </c>
      <c r="AC70" s="12">
        <v>357.30740013806042</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2784.8200026407571</v>
      </c>
      <c r="E73" s="12">
        <v>2784.8200032421432</v>
      </c>
      <c r="F73" s="12">
        <v>3151.1723893009166</v>
      </c>
      <c r="G73" s="12">
        <v>3118.3318534327377</v>
      </c>
      <c r="H73" s="12">
        <v>3947.451681678207</v>
      </c>
      <c r="I73" s="12">
        <v>3986.1527731114575</v>
      </c>
      <c r="J73" s="12">
        <v>4005.320262903997</v>
      </c>
      <c r="K73" s="12">
        <v>4005.3202671987474</v>
      </c>
      <c r="L73" s="12">
        <v>4005.3203355491769</v>
      </c>
      <c r="M73" s="12">
        <v>3974.649016173184</v>
      </c>
      <c r="N73" s="12">
        <v>3974.6490274913544</v>
      </c>
      <c r="O73" s="12">
        <v>3882.000487501145</v>
      </c>
      <c r="P73" s="12">
        <v>3715.8683155938184</v>
      </c>
      <c r="Q73" s="12">
        <v>4687.3442678545298</v>
      </c>
      <c r="R73" s="12">
        <v>4753.2440034039391</v>
      </c>
      <c r="S73" s="12">
        <v>4685.1942052281593</v>
      </c>
      <c r="T73" s="12">
        <v>4664.5625234768704</v>
      </c>
      <c r="U73" s="12">
        <v>4664.562525587171</v>
      </c>
      <c r="V73" s="12">
        <v>5262.6404654793387</v>
      </c>
      <c r="W73" s="12">
        <v>5098.5329176305804</v>
      </c>
      <c r="X73" s="12">
        <v>5301.5151764736911</v>
      </c>
      <c r="Y73" s="12">
        <v>4958.3160053306246</v>
      </c>
      <c r="Z73" s="12">
        <v>6526.9939874380552</v>
      </c>
      <c r="AA73" s="12">
        <v>7130.5383010774558</v>
      </c>
      <c r="AB73" s="12">
        <v>7650.424117818704</v>
      </c>
      <c r="AC73" s="12">
        <v>8024.5650834415164</v>
      </c>
    </row>
    <row r="74" spans="1:29" s="10" customFormat="1">
      <c r="A74" s="11" t="s">
        <v>114</v>
      </c>
      <c r="B74" s="11" t="s">
        <v>99</v>
      </c>
      <c r="C74" s="12">
        <v>578.72999668121304</v>
      </c>
      <c r="D74" s="12">
        <v>578.73022889885306</v>
      </c>
      <c r="E74" s="12">
        <v>578.73092482803304</v>
      </c>
      <c r="F74" s="12">
        <v>578.730936380613</v>
      </c>
      <c r="G74" s="12">
        <v>578.73093962382904</v>
      </c>
      <c r="H74" s="12">
        <v>578.73098213731294</v>
      </c>
      <c r="I74" s="12">
        <v>578.73100900634699</v>
      </c>
      <c r="J74" s="12">
        <v>578.73223121676313</v>
      </c>
      <c r="K74" s="12">
        <v>572.61223332061388</v>
      </c>
      <c r="L74" s="12">
        <v>1369.2486001990837</v>
      </c>
      <c r="M74" s="12">
        <v>1369.248601623314</v>
      </c>
      <c r="N74" s="12">
        <v>2015.4166233305737</v>
      </c>
      <c r="O74" s="12">
        <v>2015.416624416004</v>
      </c>
      <c r="P74" s="12">
        <v>2015.4166842076338</v>
      </c>
      <c r="Q74" s="12">
        <v>2467.2689285093143</v>
      </c>
      <c r="R74" s="12">
        <v>2609.6867163101938</v>
      </c>
      <c r="S74" s="12">
        <v>3065.0170346406944</v>
      </c>
      <c r="T74" s="12">
        <v>5875.9562503122934</v>
      </c>
      <c r="U74" s="12">
        <v>6620.3979973859259</v>
      </c>
      <c r="V74" s="12">
        <v>7371.3217312133656</v>
      </c>
      <c r="W74" s="12">
        <v>10395.630451634206</v>
      </c>
      <c r="X74" s="12">
        <v>10125.630452315505</v>
      </c>
      <c r="Y74" s="12">
        <v>10118.250452863766</v>
      </c>
      <c r="Z74" s="12">
        <v>10146.962855331365</v>
      </c>
      <c r="AA74" s="12">
        <v>10067.762859951623</v>
      </c>
      <c r="AB74" s="12">
        <v>10487.332933855452</v>
      </c>
      <c r="AC74" s="12">
        <v>10406.091740050024</v>
      </c>
    </row>
    <row r="75" spans="1:29" s="10" customFormat="1">
      <c r="A75" s="11" t="s">
        <v>114</v>
      </c>
      <c r="B75" s="11" t="s">
        <v>24</v>
      </c>
      <c r="C75" s="12">
        <v>479.59999990463257</v>
      </c>
      <c r="D75" s="12">
        <v>479.60016280641258</v>
      </c>
      <c r="E75" s="12">
        <v>479.60033131408761</v>
      </c>
      <c r="F75" s="12">
        <v>479.60072511292259</v>
      </c>
      <c r="G75" s="12">
        <v>479.60075905462259</v>
      </c>
      <c r="H75" s="12">
        <v>479.60075963480256</v>
      </c>
      <c r="I75" s="12">
        <v>479.60077253833254</v>
      </c>
      <c r="J75" s="12">
        <v>449.61915082843257</v>
      </c>
      <c r="K75" s="12">
        <v>449.61923456563261</v>
      </c>
      <c r="L75" s="12">
        <v>1053.3345160686326</v>
      </c>
      <c r="M75" s="12">
        <v>1053.3345250289326</v>
      </c>
      <c r="N75" s="12">
        <v>1028.3345287572324</v>
      </c>
      <c r="O75" s="12">
        <v>1435.0853731192326</v>
      </c>
      <c r="P75" s="12">
        <v>1435.0853884842327</v>
      </c>
      <c r="Q75" s="12">
        <v>1435.5092967353326</v>
      </c>
      <c r="R75" s="12">
        <v>1435.5093081654327</v>
      </c>
      <c r="S75" s="12">
        <v>1435.5093284873326</v>
      </c>
      <c r="T75" s="12">
        <v>2369.1465045114328</v>
      </c>
      <c r="U75" s="12">
        <v>3168.4511861684323</v>
      </c>
      <c r="V75" s="12">
        <v>3168.4512022468325</v>
      </c>
      <c r="W75" s="12">
        <v>3810.2350448470002</v>
      </c>
      <c r="X75" s="12">
        <v>4014.8933588925997</v>
      </c>
      <c r="Y75" s="12">
        <v>4004.8930205426</v>
      </c>
      <c r="Z75" s="12">
        <v>4004.8927742569999</v>
      </c>
      <c r="AA75" s="12">
        <v>4004.8927946670001</v>
      </c>
      <c r="AB75" s="12">
        <v>4004.8928275167</v>
      </c>
      <c r="AC75" s="12">
        <v>4004.8940900729999</v>
      </c>
    </row>
    <row r="76" spans="1:29" s="10" customFormat="1">
      <c r="A76" s="11" t="s">
        <v>114</v>
      </c>
      <c r="B76" s="11" t="s">
        <v>100</v>
      </c>
      <c r="C76" s="12">
        <v>0</v>
      </c>
      <c r="D76" s="12">
        <v>0</v>
      </c>
      <c r="E76" s="12">
        <v>1.5147340000000001E-4</v>
      </c>
      <c r="F76" s="12">
        <v>2.3719763999999999E-4</v>
      </c>
      <c r="G76" s="12">
        <v>3.3904767000000001E-4</v>
      </c>
      <c r="H76" s="12">
        <v>3.4232853399999898E-4</v>
      </c>
      <c r="I76" s="12">
        <v>3.5070993999999803E-4</v>
      </c>
      <c r="J76" s="12">
        <v>4.7039792000000001E-4</v>
      </c>
      <c r="K76" s="12">
        <v>4.7190612999999999E-4</v>
      </c>
      <c r="L76" s="12">
        <v>4.8902723000000001E-4</v>
      </c>
      <c r="M76" s="12">
        <v>4.9889848000000004E-4</v>
      </c>
      <c r="N76" s="12">
        <v>5.0819476000000001E-4</v>
      </c>
      <c r="O76" s="12">
        <v>6.1387967000000004E-4</v>
      </c>
      <c r="P76" s="12">
        <v>6.1897572000000007E-4</v>
      </c>
      <c r="Q76" s="12">
        <v>7.00510059999999E-4</v>
      </c>
      <c r="R76" s="12">
        <v>7.0362729999999996E-4</v>
      </c>
      <c r="S76" s="12">
        <v>7.1352754000000005E-4</v>
      </c>
      <c r="T76" s="12">
        <v>7.8411836999999992E-4</v>
      </c>
      <c r="U76" s="12">
        <v>8.8204081999999895E-4</v>
      </c>
      <c r="V76" s="12">
        <v>9.2303037000000007E-4</v>
      </c>
      <c r="W76" s="12">
        <v>9.4669647999999897E-4</v>
      </c>
      <c r="X76" s="12">
        <v>1.1311584999999999E-3</v>
      </c>
      <c r="Y76" s="12">
        <v>1.1349347199999999E-3</v>
      </c>
      <c r="Z76" s="12">
        <v>1.13763705E-3</v>
      </c>
      <c r="AA76" s="12">
        <v>1.1405478500000001E-3</v>
      </c>
      <c r="AB76" s="12">
        <v>1.1449088999999999E-3</v>
      </c>
      <c r="AC76" s="12">
        <v>1.24332564E-3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6759.74037923982</v>
      </c>
      <c r="E78" s="30">
        <v>6803.061395446286</v>
      </c>
      <c r="F78" s="30">
        <v>6413.4342768531742</v>
      </c>
      <c r="G78" s="30">
        <v>6428.3638842924029</v>
      </c>
      <c r="H78" s="30">
        <v>7309.5737552502915</v>
      </c>
      <c r="I78" s="30">
        <v>7430.6648789683704</v>
      </c>
      <c r="J78" s="30">
        <v>7118.1420974943294</v>
      </c>
      <c r="K78" s="30">
        <v>7199.982211110997</v>
      </c>
      <c r="L78" s="30">
        <v>8429.1840218832003</v>
      </c>
      <c r="M78" s="30">
        <v>8517.592740509981</v>
      </c>
      <c r="N78" s="30">
        <v>9264.0007915060887</v>
      </c>
      <c r="O78" s="30">
        <v>9622.9636883743133</v>
      </c>
      <c r="P78" s="30">
        <v>9584.0115289163059</v>
      </c>
      <c r="Q78" s="30">
        <v>10598.443770313936</v>
      </c>
      <c r="R78" s="30">
        <v>10926.681230509885</v>
      </c>
      <c r="S78" s="30">
        <v>11399.761831728536</v>
      </c>
      <c r="T78" s="30">
        <v>15205.256661662757</v>
      </c>
      <c r="U78" s="30">
        <v>16820.533098176522</v>
      </c>
      <c r="V78" s="30">
        <v>18245.854898204747</v>
      </c>
      <c r="W78" s="30">
        <v>21824.352353280225</v>
      </c>
      <c r="X78" s="30">
        <v>21832.967509567337</v>
      </c>
      <c r="Y78" s="30">
        <v>21552.138004928449</v>
      </c>
      <c r="Z78" s="30">
        <v>23079.648141683501</v>
      </c>
      <c r="AA78" s="30">
        <v>23687.232474258999</v>
      </c>
      <c r="AB78" s="30">
        <v>24714.308520289567</v>
      </c>
      <c r="AC78" s="30">
        <v>25094.769469137613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v>
      </c>
      <c r="O85" s="12">
        <v>178.00033433631</v>
      </c>
      <c r="P85" s="12">
        <v>178.00033491395999</v>
      </c>
      <c r="Q85" s="12">
        <v>178.00033546492</v>
      </c>
      <c r="R85" s="12">
        <v>178.00033612012001</v>
      </c>
      <c r="S85" s="12">
        <v>178.00033700539402</v>
      </c>
      <c r="T85" s="12">
        <v>58.00033763151</v>
      </c>
      <c r="U85" s="12">
        <v>58.000437409280003</v>
      </c>
      <c r="V85" s="12">
        <v>58.000438509040002</v>
      </c>
      <c r="W85" s="12">
        <v>58.000440194870002</v>
      </c>
      <c r="X85" s="12">
        <v>58.00116387213</v>
      </c>
      <c r="Y85" s="12">
        <v>58.001164750230004</v>
      </c>
      <c r="Z85" s="12">
        <v>58.001165856999997</v>
      </c>
      <c r="AA85" s="12">
        <v>58.001167096429995</v>
      </c>
      <c r="AB85" s="12">
        <v>58.00116859984</v>
      </c>
      <c r="AC85" s="12">
        <v>58.001169936259998</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1113.5035417128809</v>
      </c>
      <c r="E88" s="12">
        <v>1113.5035421510408</v>
      </c>
      <c r="F88" s="12">
        <v>1129.9265067234012</v>
      </c>
      <c r="G88" s="12">
        <v>1389.2132347963211</v>
      </c>
      <c r="H88" s="12">
        <v>1600.683810883201</v>
      </c>
      <c r="I88" s="12">
        <v>2061.1389214961714</v>
      </c>
      <c r="J88" s="12">
        <v>2070.5251218070312</v>
      </c>
      <c r="K88" s="12">
        <v>2898.7630150372706</v>
      </c>
      <c r="L88" s="12">
        <v>3114.7935875722214</v>
      </c>
      <c r="M88" s="12">
        <v>3114.7935908377208</v>
      </c>
      <c r="N88" s="12">
        <v>3114.7935958480198</v>
      </c>
      <c r="O88" s="12">
        <v>3114.7935962808206</v>
      </c>
      <c r="P88" s="12">
        <v>3114.7936130238204</v>
      </c>
      <c r="Q88" s="12">
        <v>3114.7936355566203</v>
      </c>
      <c r="R88" s="12">
        <v>3114.7936385295202</v>
      </c>
      <c r="S88" s="12">
        <v>3114.7936394940202</v>
      </c>
      <c r="T88" s="12">
        <v>3114.7936401144202</v>
      </c>
      <c r="U88" s="12">
        <v>3114.7936425682201</v>
      </c>
      <c r="V88" s="12">
        <v>3114.7936716693212</v>
      </c>
      <c r="W88" s="12">
        <v>3114.7936850707201</v>
      </c>
      <c r="X88" s="12">
        <v>2970.7937643395203</v>
      </c>
      <c r="Y88" s="12">
        <v>3067.815217609721</v>
      </c>
      <c r="Z88" s="12">
        <v>3136.3877806260207</v>
      </c>
      <c r="AA88" s="12">
        <v>3136.3877816189206</v>
      </c>
      <c r="AB88" s="12">
        <v>3136.3877822351205</v>
      </c>
      <c r="AC88" s="12">
        <v>3136.3877823732205</v>
      </c>
    </row>
    <row r="89" spans="1:34" s="10" customFormat="1">
      <c r="A89" s="11" t="s">
        <v>115</v>
      </c>
      <c r="B89" s="11" t="s">
        <v>99</v>
      </c>
      <c r="C89" s="12">
        <v>0</v>
      </c>
      <c r="D89" s="12">
        <v>0</v>
      </c>
      <c r="E89" s="12">
        <v>0</v>
      </c>
      <c r="F89" s="12">
        <v>0</v>
      </c>
      <c r="G89" s="12">
        <v>0</v>
      </c>
      <c r="H89" s="12">
        <v>0</v>
      </c>
      <c r="I89" s="12">
        <v>1.0141214999999999E-4</v>
      </c>
      <c r="J89" s="12">
        <v>1.4186103E-4</v>
      </c>
      <c r="K89" s="12">
        <v>2.4425353600000002E-4</v>
      </c>
      <c r="L89" s="12">
        <v>5.8008621999999896E-4</v>
      </c>
      <c r="M89" s="12">
        <v>5.8124943000000006E-4</v>
      </c>
      <c r="N89" s="12">
        <v>6.1292828499999903E-3</v>
      </c>
      <c r="O89" s="12">
        <v>6.2022209199999899E-3</v>
      </c>
      <c r="P89" s="12">
        <v>6.2054527599999998E-3</v>
      </c>
      <c r="Q89" s="12">
        <v>11.532038072400001</v>
      </c>
      <c r="R89" s="12">
        <v>11.532118787840002</v>
      </c>
      <c r="S89" s="12">
        <v>11.53215871185</v>
      </c>
      <c r="T89" s="12">
        <v>11.532159863779999</v>
      </c>
      <c r="U89" s="12">
        <v>11.532944636899899</v>
      </c>
      <c r="V89" s="12">
        <v>11.53305643185</v>
      </c>
      <c r="W89" s="12">
        <v>262.12784732674999</v>
      </c>
      <c r="X89" s="12">
        <v>450.00582991969998</v>
      </c>
      <c r="Y89" s="12">
        <v>450.005830543</v>
      </c>
      <c r="Z89" s="12">
        <v>450.00583102999997</v>
      </c>
      <c r="AA89" s="12">
        <v>450.00583193699998</v>
      </c>
      <c r="AB89" s="12">
        <v>450.00583353129997</v>
      </c>
      <c r="AC89" s="12">
        <v>450.005833962</v>
      </c>
    </row>
    <row r="90" spans="1:34" s="10" customFormat="1">
      <c r="A90" s="11" t="s">
        <v>115</v>
      </c>
      <c r="B90" s="11" t="s">
        <v>24</v>
      </c>
      <c r="C90" s="12">
        <v>0</v>
      </c>
      <c r="D90" s="12">
        <v>1.18911776E-4</v>
      </c>
      <c r="E90" s="12">
        <v>1.4622645E-4</v>
      </c>
      <c r="F90" s="12">
        <v>2.7286595999999997E-4</v>
      </c>
      <c r="G90" s="12">
        <v>3.4102482999999998E-4</v>
      </c>
      <c r="H90" s="12">
        <v>3.42028379999999E-4</v>
      </c>
      <c r="I90" s="12">
        <v>4.3284543999999895E-4</v>
      </c>
      <c r="J90" s="12">
        <v>8.0495860999999901E-4</v>
      </c>
      <c r="K90" s="12">
        <v>1.01429026E-3</v>
      </c>
      <c r="L90" s="12">
        <v>1.2222174299999981E-3</v>
      </c>
      <c r="M90" s="12">
        <v>1.228961299999999E-3</v>
      </c>
      <c r="N90" s="12">
        <v>1.2335051E-3</v>
      </c>
      <c r="O90" s="12">
        <v>1.3006621E-3</v>
      </c>
      <c r="P90" s="12">
        <v>1.3257894000000001E-3</v>
      </c>
      <c r="Q90" s="12">
        <v>1.3658403999999998E-3</v>
      </c>
      <c r="R90" s="12">
        <v>1.457778799999999E-3</v>
      </c>
      <c r="S90" s="12">
        <v>1.615771619999998E-3</v>
      </c>
      <c r="T90" s="12">
        <v>1.6309185E-3</v>
      </c>
      <c r="U90" s="12">
        <v>1.7647327E-3</v>
      </c>
      <c r="V90" s="12">
        <v>1.7777134999999999E-3</v>
      </c>
      <c r="W90" s="12">
        <v>2.0636359000000002E-3</v>
      </c>
      <c r="X90" s="12">
        <v>2.4856603999999999E-3</v>
      </c>
      <c r="Y90" s="12">
        <v>2.4521363999999999E-3</v>
      </c>
      <c r="Z90" s="12">
        <v>2.4239798E-3</v>
      </c>
      <c r="AA90" s="12">
        <v>2.7566296999999998E-3</v>
      </c>
      <c r="AB90" s="12">
        <v>3.1489428999999999E-3</v>
      </c>
      <c r="AC90" s="12">
        <v>3.1993318E-3</v>
      </c>
    </row>
    <row r="91" spans="1:34" s="10" customFormat="1">
      <c r="A91" s="11" t="s">
        <v>115</v>
      </c>
      <c r="B91" s="11" t="s">
        <v>100</v>
      </c>
      <c r="C91" s="12">
        <v>0</v>
      </c>
      <c r="D91" s="12">
        <v>0</v>
      </c>
      <c r="E91" s="12">
        <v>4.9436717999999994E-4</v>
      </c>
      <c r="F91" s="12">
        <v>5.5039965000000003E-4</v>
      </c>
      <c r="G91" s="12">
        <v>6.6314322999999902E-4</v>
      </c>
      <c r="H91" s="12">
        <v>7.3702384999999905E-4</v>
      </c>
      <c r="I91" s="12">
        <v>1.1093426099999981E-3</v>
      </c>
      <c r="J91" s="12">
        <v>0.49603936864000003</v>
      </c>
      <c r="K91" s="12">
        <v>298.13433812964996</v>
      </c>
      <c r="L91" s="12">
        <v>560.82835513110001</v>
      </c>
      <c r="M91" s="12">
        <v>560.82836819199997</v>
      </c>
      <c r="N91" s="12">
        <v>560.82839044453999</v>
      </c>
      <c r="O91" s="12">
        <v>776.75151972233994</v>
      </c>
      <c r="P91" s="12">
        <v>776.75152479359997</v>
      </c>
      <c r="Q91" s="12">
        <v>776.75153294609993</v>
      </c>
      <c r="R91" s="12">
        <v>776.75154400305996</v>
      </c>
      <c r="S91" s="12">
        <v>776.75155580812998</v>
      </c>
      <c r="T91" s="12">
        <v>776.75156129219999</v>
      </c>
      <c r="U91" s="12">
        <v>833.60942411819997</v>
      </c>
      <c r="V91" s="12">
        <v>833.60944003299994</v>
      </c>
      <c r="W91" s="12">
        <v>833.60949623274996</v>
      </c>
      <c r="X91" s="12">
        <v>962.10837166049896</v>
      </c>
      <c r="Y91" s="12">
        <v>962.10844484639904</v>
      </c>
      <c r="Z91" s="12">
        <v>962.10845071659901</v>
      </c>
      <c r="AA91" s="12">
        <v>962.10847332429898</v>
      </c>
      <c r="AB91" s="12">
        <v>962.10854184749905</v>
      </c>
      <c r="AC91" s="12">
        <v>962.10855036094904</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4063.5636610442739</v>
      </c>
      <c r="E93" s="30">
        <v>4072.5741824394954</v>
      </c>
      <c r="F93" s="30">
        <v>4099.9773292260716</v>
      </c>
      <c r="G93" s="30">
        <v>4372.424238048854</v>
      </c>
      <c r="H93" s="30">
        <v>4599.3648902406067</v>
      </c>
      <c r="I93" s="30">
        <v>5083.4405681481285</v>
      </c>
      <c r="J93" s="30">
        <v>5112.692106164257</v>
      </c>
      <c r="K93" s="30">
        <v>6258.4886080486067</v>
      </c>
      <c r="L93" s="30">
        <v>6761.6037407345102</v>
      </c>
      <c r="M93" s="30">
        <v>6789.3437704611533</v>
      </c>
      <c r="N93" s="30">
        <v>6819.9693454183989</v>
      </c>
      <c r="O93" s="30">
        <v>7067.1029562742478</v>
      </c>
      <c r="P93" s="30">
        <v>7099.4930064149457</v>
      </c>
      <c r="Q93" s="30">
        <v>7142.1089066597351</v>
      </c>
      <c r="R93" s="30">
        <v>7173.3190854537143</v>
      </c>
      <c r="S93" s="30">
        <v>7196.0593177773426</v>
      </c>
      <c r="T93" s="30">
        <v>7097.7393334825201</v>
      </c>
      <c r="U93" s="30">
        <v>7173.4082146860037</v>
      </c>
      <c r="V93" s="30">
        <v>7193.208373370383</v>
      </c>
      <c r="W93" s="30">
        <v>7463.2135251367718</v>
      </c>
      <c r="X93" s="30">
        <v>7656.0116215557637</v>
      </c>
      <c r="Y93" s="30">
        <v>7772.8531233134854</v>
      </c>
      <c r="Z93" s="30">
        <v>7862.1756656371545</v>
      </c>
      <c r="AA93" s="30">
        <v>7882.3160081649421</v>
      </c>
      <c r="AB93" s="30">
        <v>7903.4064995707213</v>
      </c>
      <c r="AC93" s="30">
        <v>7923.8165335228223</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954.93259435293965</v>
      </c>
      <c r="E98" s="12">
        <v>1379.7540327657434</v>
      </c>
      <c r="F98" s="12">
        <v>1379.7570392484486</v>
      </c>
      <c r="G98" s="12">
        <v>2006.5088580078886</v>
      </c>
      <c r="H98" s="12">
        <v>3269.4659930135886</v>
      </c>
      <c r="I98" s="12">
        <v>3344.4660945001483</v>
      </c>
      <c r="J98" s="12">
        <v>3713.204953776029</v>
      </c>
      <c r="K98" s="12">
        <v>3796.9531183917989</v>
      </c>
      <c r="L98" s="12">
        <v>6213.9180881826169</v>
      </c>
      <c r="M98" s="12">
        <v>6917.2292669815315</v>
      </c>
      <c r="N98" s="12">
        <v>6892.2294918820326</v>
      </c>
      <c r="O98" s="12">
        <v>7382.830902531533</v>
      </c>
      <c r="P98" s="12">
        <v>7332.8309912536324</v>
      </c>
      <c r="Q98" s="12">
        <v>7711.514890001833</v>
      </c>
      <c r="R98" s="12">
        <v>7711.5150692713332</v>
      </c>
      <c r="S98" s="12">
        <v>10804.769174485053</v>
      </c>
      <c r="T98" s="12">
        <v>12437.517402555823</v>
      </c>
      <c r="U98" s="12">
        <v>14507.955364917332</v>
      </c>
      <c r="V98" s="12">
        <v>17958.769429118634</v>
      </c>
      <c r="W98" s="12">
        <v>18600.5550660474</v>
      </c>
      <c r="X98" s="12">
        <v>19562.5160499415</v>
      </c>
      <c r="Y98" s="12">
        <v>19127.7008276575</v>
      </c>
      <c r="Z98" s="12">
        <v>19761.214443884401</v>
      </c>
      <c r="AA98" s="12">
        <v>19134.463550410601</v>
      </c>
      <c r="AB98" s="12">
        <v>22035.859540962494</v>
      </c>
      <c r="AC98" s="12">
        <v>21980.577254903401</v>
      </c>
      <c r="AE98" s="6"/>
      <c r="AF98" s="6"/>
      <c r="AG98" s="6"/>
      <c r="AH98" s="6"/>
    </row>
    <row r="99" spans="1:34" collapsed="1">
      <c r="A99" s="11" t="s">
        <v>28</v>
      </c>
      <c r="B99" s="11" t="s">
        <v>102</v>
      </c>
      <c r="C99" s="12">
        <v>1310</v>
      </c>
      <c r="D99" s="12">
        <v>1310</v>
      </c>
      <c r="E99" s="12">
        <v>2033.4324293427501</v>
      </c>
      <c r="F99" s="12">
        <v>2033.4331248066799</v>
      </c>
      <c r="G99" s="12">
        <v>4073.4333858268501</v>
      </c>
      <c r="H99" s="12">
        <v>4307.4463456761041</v>
      </c>
      <c r="I99" s="12">
        <v>4307.4467884992682</v>
      </c>
      <c r="J99" s="12">
        <v>4307.9424767284891</v>
      </c>
      <c r="K99" s="12">
        <v>4605.5807804123397</v>
      </c>
      <c r="L99" s="12">
        <v>4868.2750019452697</v>
      </c>
      <c r="M99" s="12">
        <v>5027.7434504057601</v>
      </c>
      <c r="N99" s="12">
        <v>5027.7435295229197</v>
      </c>
      <c r="O99" s="12">
        <v>5243.6807273325503</v>
      </c>
      <c r="P99" s="12">
        <v>5243.6807534398404</v>
      </c>
      <c r="Q99" s="12">
        <v>7045.1099574573591</v>
      </c>
      <c r="R99" s="12">
        <v>7045.1099854398199</v>
      </c>
      <c r="S99" s="12">
        <v>7667.9602487234588</v>
      </c>
      <c r="T99" s="12">
        <v>7901.9712052452496</v>
      </c>
      <c r="U99" s="12">
        <v>8370.2505057849594</v>
      </c>
      <c r="V99" s="12">
        <v>8506.5534294082991</v>
      </c>
      <c r="W99" s="12">
        <v>8506.55352405345</v>
      </c>
      <c r="X99" s="12">
        <v>8920.8313616878404</v>
      </c>
      <c r="Y99" s="12">
        <v>8920.8324915486101</v>
      </c>
      <c r="Z99" s="12">
        <v>9688.3235702134189</v>
      </c>
      <c r="AA99" s="12">
        <v>9688.323602391949</v>
      </c>
      <c r="AB99" s="12">
        <v>9688.3238292643382</v>
      </c>
      <c r="AC99" s="12">
        <v>9688.323948138488</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50.001786085580001</v>
      </c>
      <c r="E103" s="12">
        <v>474.82289552390995</v>
      </c>
      <c r="F103" s="12">
        <v>474.82310541569001</v>
      </c>
      <c r="G103" s="12">
        <v>1101.5746972498</v>
      </c>
      <c r="H103" s="12">
        <v>1501.5728144551999</v>
      </c>
      <c r="I103" s="12">
        <v>1576.5728028208298</v>
      </c>
      <c r="J103" s="12">
        <v>1576.57363176018</v>
      </c>
      <c r="K103" s="12">
        <v>1576.5736836589999</v>
      </c>
      <c r="L103" s="12">
        <v>1830.9032859868489</v>
      </c>
      <c r="M103" s="12">
        <v>1830.9033197206988</v>
      </c>
      <c r="N103" s="12">
        <v>1830.9033259159987</v>
      </c>
      <c r="O103" s="12">
        <v>1830.9038126394003</v>
      </c>
      <c r="P103" s="12">
        <v>1780.9038441722</v>
      </c>
      <c r="Q103" s="12">
        <v>1780.9038747414002</v>
      </c>
      <c r="R103" s="12">
        <v>1780.9039231981001</v>
      </c>
      <c r="S103" s="12">
        <v>3161.7795245074003</v>
      </c>
      <c r="T103" s="12">
        <v>3161.7803582174001</v>
      </c>
      <c r="U103" s="12">
        <v>3520.3739205129991</v>
      </c>
      <c r="V103" s="12">
        <v>3701.6222565349999</v>
      </c>
      <c r="W103" s="12">
        <v>3701.6234888499002</v>
      </c>
      <c r="X103" s="12">
        <v>4056.2699610520995</v>
      </c>
      <c r="Y103" s="12">
        <v>3631.4551326011992</v>
      </c>
      <c r="Z103" s="12">
        <v>4264.9715217693001</v>
      </c>
      <c r="AA103" s="12">
        <v>3638.2200260105997</v>
      </c>
      <c r="AB103" s="12">
        <v>4862.7969608508993</v>
      </c>
      <c r="AC103" s="12">
        <v>4795.3023839798998</v>
      </c>
    </row>
    <row r="104" spans="1:34">
      <c r="A104" s="11" t="s">
        <v>111</v>
      </c>
      <c r="B104" s="11" t="s">
        <v>102</v>
      </c>
      <c r="C104" s="12">
        <v>840</v>
      </c>
      <c r="D104" s="12">
        <v>840</v>
      </c>
      <c r="E104" s="12">
        <v>1313.4312136886401</v>
      </c>
      <c r="F104" s="12">
        <v>1313.43121773747</v>
      </c>
      <c r="G104" s="12">
        <v>3353.4312425524099</v>
      </c>
      <c r="H104" s="12">
        <v>3353.43127651854</v>
      </c>
      <c r="I104" s="12">
        <v>3353.4312865185989</v>
      </c>
      <c r="J104" s="12">
        <v>3353.4313293700598</v>
      </c>
      <c r="K104" s="12">
        <v>3353.4313311383598</v>
      </c>
      <c r="L104" s="12">
        <v>3353.4313360089</v>
      </c>
      <c r="M104" s="12">
        <v>3353.4313511875798</v>
      </c>
      <c r="N104" s="12">
        <v>3353.4313553841703</v>
      </c>
      <c r="O104" s="12">
        <v>3353.4313692324099</v>
      </c>
      <c r="P104" s="12">
        <v>3353.4313760738801</v>
      </c>
      <c r="Q104" s="12">
        <v>3353.4322918071489</v>
      </c>
      <c r="R104" s="12">
        <v>3353.4322959324591</v>
      </c>
      <c r="S104" s="12">
        <v>3353.4323028442991</v>
      </c>
      <c r="T104" s="12">
        <v>3353.4323165259502</v>
      </c>
      <c r="U104" s="12">
        <v>3353.4323314912499</v>
      </c>
      <c r="V104" s="12">
        <v>3353.4323706866398</v>
      </c>
      <c r="W104" s="12">
        <v>3353.43237966273</v>
      </c>
      <c r="X104" s="12">
        <v>3353.43267039995</v>
      </c>
      <c r="Y104" s="12">
        <v>3353.4326859048001</v>
      </c>
      <c r="Z104" s="12">
        <v>3353.4346516536698</v>
      </c>
      <c r="AA104" s="12">
        <v>3353.4346550607997</v>
      </c>
      <c r="AB104" s="12">
        <v>3353.4346606624399</v>
      </c>
      <c r="AC104" s="12">
        <v>3353.4346688627002</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100.00015032715</v>
      </c>
      <c r="E108" s="12">
        <v>100.00028001677001</v>
      </c>
      <c r="F108" s="12">
        <v>100.00044572385001</v>
      </c>
      <c r="G108" s="12">
        <v>100.00056231283</v>
      </c>
      <c r="H108" s="12">
        <v>962.95957805849991</v>
      </c>
      <c r="I108" s="12">
        <v>962.95958062239993</v>
      </c>
      <c r="J108" s="12">
        <v>1166.54383669</v>
      </c>
      <c r="K108" s="12">
        <v>1250.2916491338001</v>
      </c>
      <c r="L108" s="12">
        <v>1732.4667576354</v>
      </c>
      <c r="M108" s="12">
        <v>2491.1078766679998</v>
      </c>
      <c r="N108" s="12">
        <v>2491.1080830652004</v>
      </c>
      <c r="O108" s="12">
        <v>2491.1080881302</v>
      </c>
      <c r="P108" s="12">
        <v>2491.1080964788002</v>
      </c>
      <c r="Q108" s="12">
        <v>2491.1081010155003</v>
      </c>
      <c r="R108" s="12">
        <v>2491.1081135600002</v>
      </c>
      <c r="S108" s="12">
        <v>3945.0899514726998</v>
      </c>
      <c r="T108" s="12">
        <v>3963.8401644210003</v>
      </c>
      <c r="U108" s="12">
        <v>4937.6389861435</v>
      </c>
      <c r="V108" s="12">
        <v>8207.2046763797007</v>
      </c>
      <c r="W108" s="12">
        <v>8207.2049279029998</v>
      </c>
      <c r="X108" s="12">
        <v>8207.2047921593985</v>
      </c>
      <c r="Y108" s="12">
        <v>8207.2047669653002</v>
      </c>
      <c r="Z108" s="12">
        <v>8207.2043760085999</v>
      </c>
      <c r="AA108" s="12">
        <v>8207.2043384292992</v>
      </c>
      <c r="AB108" s="12">
        <v>9884.0226737343</v>
      </c>
      <c r="AC108" s="12">
        <v>9884.0226737636985</v>
      </c>
    </row>
    <row r="109" spans="1:34">
      <c r="A109" s="11" t="s">
        <v>112</v>
      </c>
      <c r="B109" s="11" t="s">
        <v>102</v>
      </c>
      <c r="C109" s="12">
        <v>470</v>
      </c>
      <c r="D109" s="12">
        <v>470</v>
      </c>
      <c r="E109" s="12">
        <v>720.00029773649999</v>
      </c>
      <c r="F109" s="12">
        <v>720.00046285887004</v>
      </c>
      <c r="G109" s="12">
        <v>720.00048105986002</v>
      </c>
      <c r="H109" s="12">
        <v>954.01332639719999</v>
      </c>
      <c r="I109" s="12">
        <v>954.01332771939997</v>
      </c>
      <c r="J109" s="12">
        <v>954.01332926069995</v>
      </c>
      <c r="K109" s="12">
        <v>954.0133296363</v>
      </c>
      <c r="L109" s="12">
        <v>954.01333068069994</v>
      </c>
      <c r="M109" s="12">
        <v>1113.4817320582999</v>
      </c>
      <c r="N109" s="12">
        <v>1113.4817636408</v>
      </c>
      <c r="O109" s="12">
        <v>1113.4817649089</v>
      </c>
      <c r="P109" s="12">
        <v>1113.4817659084001</v>
      </c>
      <c r="Q109" s="12">
        <v>2882.4370382467</v>
      </c>
      <c r="R109" s="12">
        <v>2882.4370405848003</v>
      </c>
      <c r="S109" s="12">
        <v>3505.2872510704901</v>
      </c>
      <c r="T109" s="12">
        <v>3505.2872528172902</v>
      </c>
      <c r="U109" s="12">
        <v>3505.2872552154899</v>
      </c>
      <c r="V109" s="12">
        <v>3505.2872614445901</v>
      </c>
      <c r="W109" s="12">
        <v>3505.28726215089</v>
      </c>
      <c r="X109" s="12">
        <v>3505.2872629980902</v>
      </c>
      <c r="Y109" s="12">
        <v>3505.2872636746902</v>
      </c>
      <c r="Z109" s="12">
        <v>4272.7763655453</v>
      </c>
      <c r="AA109" s="12">
        <v>4272.7763660983001</v>
      </c>
      <c r="AB109" s="12">
        <v>4272.7763698969993</v>
      </c>
      <c r="AC109" s="12">
        <v>4272.7763701759995</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375.33037622202102</v>
      </c>
      <c r="E113" s="12">
        <v>375.33037968452601</v>
      </c>
      <c r="F113" s="12">
        <v>375.33249013002597</v>
      </c>
      <c r="G113" s="12">
        <v>375.33249836580598</v>
      </c>
      <c r="H113" s="12">
        <v>375.33249883670601</v>
      </c>
      <c r="I113" s="12">
        <v>375.33250567314599</v>
      </c>
      <c r="J113" s="12">
        <v>570.46752953880605</v>
      </c>
      <c r="K113" s="12">
        <v>570.46753674310594</v>
      </c>
      <c r="L113" s="12">
        <v>1647.212306274306</v>
      </c>
      <c r="M113" s="12">
        <v>1591.8823166026</v>
      </c>
      <c r="N113" s="12">
        <v>1591.8823206385</v>
      </c>
      <c r="O113" s="12">
        <v>1675.7323279806001</v>
      </c>
      <c r="P113" s="12">
        <v>1675.732336329</v>
      </c>
      <c r="Q113" s="12">
        <v>2053.9922516692</v>
      </c>
      <c r="R113" s="12">
        <v>2053.9922665690001</v>
      </c>
      <c r="S113" s="12">
        <v>2312.3887542459997</v>
      </c>
      <c r="T113" s="12">
        <v>2992.7487444874901</v>
      </c>
      <c r="U113" s="12">
        <v>2931.4895073596999</v>
      </c>
      <c r="V113" s="12">
        <v>2931.4895162436001</v>
      </c>
      <c r="W113" s="12">
        <v>2931.4895408115999</v>
      </c>
      <c r="X113" s="12">
        <v>3334.1454521770002</v>
      </c>
      <c r="Y113" s="12">
        <v>3334.145455412</v>
      </c>
      <c r="Z113" s="12">
        <v>3334.1433478696999</v>
      </c>
      <c r="AA113" s="12">
        <v>3334.1436346740002</v>
      </c>
      <c r="AB113" s="12">
        <v>3334.1439299177</v>
      </c>
      <c r="AC113" s="12">
        <v>3346.3549077550001</v>
      </c>
    </row>
    <row r="114" spans="1:29">
      <c r="A114" s="11" t="s">
        <v>113</v>
      </c>
      <c r="B114" s="11" t="s">
        <v>102</v>
      </c>
      <c r="C114" s="12">
        <v>0</v>
      </c>
      <c r="D114" s="12">
        <v>0</v>
      </c>
      <c r="E114" s="12">
        <v>2.7207703000000001E-4</v>
      </c>
      <c r="F114" s="12">
        <v>6.5661305000000003E-4</v>
      </c>
      <c r="G114" s="12">
        <v>6.6002367999999905E-4</v>
      </c>
      <c r="H114" s="12">
        <v>6.6340797999999996E-4</v>
      </c>
      <c r="I114" s="12">
        <v>7.1420871999999997E-4</v>
      </c>
      <c r="J114" s="12">
        <v>1.30833117E-3</v>
      </c>
      <c r="K114" s="12">
        <v>1.3096019E-3</v>
      </c>
      <c r="L114" s="12">
        <v>1.49109734E-3</v>
      </c>
      <c r="M114" s="12">
        <v>1.5000693999999998E-3</v>
      </c>
      <c r="N114" s="12">
        <v>1.51185865E-3</v>
      </c>
      <c r="O114" s="12">
        <v>1.54595892299999E-2</v>
      </c>
      <c r="P114" s="12">
        <v>1.5467688239999999E-2</v>
      </c>
      <c r="Q114" s="12">
        <v>32.488393947350005</v>
      </c>
      <c r="R114" s="12">
        <v>32.488401292199995</v>
      </c>
      <c r="S114" s="12">
        <v>32.488425472999999</v>
      </c>
      <c r="T114" s="12">
        <v>266.49929049143998</v>
      </c>
      <c r="U114" s="12">
        <v>677.92061291920004</v>
      </c>
      <c r="V114" s="12">
        <v>814.22343421369999</v>
      </c>
      <c r="W114" s="12">
        <v>814.22343931059993</v>
      </c>
      <c r="X114" s="12">
        <v>1100.0019254708</v>
      </c>
      <c r="Y114" s="12">
        <v>1100.0029621880001</v>
      </c>
      <c r="Z114" s="12">
        <v>1100.0029646608</v>
      </c>
      <c r="AA114" s="12">
        <v>1100.0029673607</v>
      </c>
      <c r="AB114" s="12">
        <v>1100.0031119485</v>
      </c>
      <c r="AC114" s="12">
        <v>1100.0031154132</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429.60016280641258</v>
      </c>
      <c r="E118" s="12">
        <v>429.60033131408755</v>
      </c>
      <c r="F118" s="12">
        <v>429.60072511292259</v>
      </c>
      <c r="G118" s="12">
        <v>429.60075905462259</v>
      </c>
      <c r="H118" s="12">
        <v>429.60075963480256</v>
      </c>
      <c r="I118" s="12">
        <v>429.60077253833259</v>
      </c>
      <c r="J118" s="12">
        <v>399.61915082843257</v>
      </c>
      <c r="K118" s="12">
        <v>399.61923456563255</v>
      </c>
      <c r="L118" s="12">
        <v>1003.3345160686325</v>
      </c>
      <c r="M118" s="12">
        <v>1003.3345250289326</v>
      </c>
      <c r="N118" s="12">
        <v>978.33452875723253</v>
      </c>
      <c r="O118" s="12">
        <v>1385.0853731192326</v>
      </c>
      <c r="P118" s="12">
        <v>1385.0853884842327</v>
      </c>
      <c r="Q118" s="12">
        <v>1385.5092967353326</v>
      </c>
      <c r="R118" s="12">
        <v>1385.5093081654327</v>
      </c>
      <c r="S118" s="12">
        <v>1385.5093284873326</v>
      </c>
      <c r="T118" s="12">
        <v>2319.1465045114328</v>
      </c>
      <c r="U118" s="12">
        <v>3118.4511861684327</v>
      </c>
      <c r="V118" s="12">
        <v>3118.4512022468325</v>
      </c>
      <c r="W118" s="12">
        <v>3760.2350448470002</v>
      </c>
      <c r="X118" s="12">
        <v>3964.8933588925997</v>
      </c>
      <c r="Y118" s="12">
        <v>3954.8930205426</v>
      </c>
      <c r="Z118" s="12">
        <v>3954.8927742569999</v>
      </c>
      <c r="AA118" s="12">
        <v>3954.8927946670001</v>
      </c>
      <c r="AB118" s="12">
        <v>3954.8928275167</v>
      </c>
      <c r="AC118" s="12">
        <v>3954.8940900729999</v>
      </c>
    </row>
    <row r="119" spans="1:29">
      <c r="A119" s="11" t="s">
        <v>114</v>
      </c>
      <c r="B119" s="11" t="s">
        <v>102</v>
      </c>
      <c r="C119" s="12">
        <v>0</v>
      </c>
      <c r="D119" s="12">
        <v>0</v>
      </c>
      <c r="E119" s="12">
        <v>1.5147340000000001E-4</v>
      </c>
      <c r="F119" s="12">
        <v>2.3719763999999999E-4</v>
      </c>
      <c r="G119" s="12">
        <v>3.3904767000000001E-4</v>
      </c>
      <c r="H119" s="12">
        <v>3.4232853399999898E-4</v>
      </c>
      <c r="I119" s="12">
        <v>3.5070993999999803E-4</v>
      </c>
      <c r="J119" s="12">
        <v>4.7039792000000001E-4</v>
      </c>
      <c r="K119" s="12">
        <v>4.7190612999999999E-4</v>
      </c>
      <c r="L119" s="12">
        <v>4.8902723000000001E-4</v>
      </c>
      <c r="M119" s="12">
        <v>4.9889848000000004E-4</v>
      </c>
      <c r="N119" s="12">
        <v>5.0819476000000001E-4</v>
      </c>
      <c r="O119" s="12">
        <v>6.1387967000000004E-4</v>
      </c>
      <c r="P119" s="12">
        <v>6.1897572000000007E-4</v>
      </c>
      <c r="Q119" s="12">
        <v>7.00510059999999E-4</v>
      </c>
      <c r="R119" s="12">
        <v>7.0362729999999996E-4</v>
      </c>
      <c r="S119" s="12">
        <v>7.1352754000000005E-4</v>
      </c>
      <c r="T119" s="12">
        <v>7.8411836999999992E-4</v>
      </c>
      <c r="U119" s="12">
        <v>8.8204081999999895E-4</v>
      </c>
      <c r="V119" s="12">
        <v>9.2303037000000007E-4</v>
      </c>
      <c r="W119" s="12">
        <v>9.4669647999999897E-4</v>
      </c>
      <c r="X119" s="12">
        <v>1.1311584999999999E-3</v>
      </c>
      <c r="Y119" s="12">
        <v>1.1349347199999999E-3</v>
      </c>
      <c r="Z119" s="12">
        <v>1.13763705E-3</v>
      </c>
      <c r="AA119" s="12">
        <v>1.1405478500000001E-3</v>
      </c>
      <c r="AB119" s="12">
        <v>1.1449088999999999E-3</v>
      </c>
      <c r="AC119" s="12">
        <v>1.24332564E-3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1.18911776E-4</v>
      </c>
      <c r="E123" s="12">
        <v>1.4622645E-4</v>
      </c>
      <c r="F123" s="12">
        <v>2.7286595999999997E-4</v>
      </c>
      <c r="G123" s="12">
        <v>3.4102482999999998E-4</v>
      </c>
      <c r="H123" s="12">
        <v>3.42028379999999E-4</v>
      </c>
      <c r="I123" s="12">
        <v>4.3284543999999895E-4</v>
      </c>
      <c r="J123" s="12">
        <v>8.0495860999999901E-4</v>
      </c>
      <c r="K123" s="12">
        <v>1.01429026E-3</v>
      </c>
      <c r="L123" s="12">
        <v>1.2222174299999981E-3</v>
      </c>
      <c r="M123" s="12">
        <v>1.228961299999999E-3</v>
      </c>
      <c r="N123" s="12">
        <v>1.2335051E-3</v>
      </c>
      <c r="O123" s="12">
        <v>1.3006621E-3</v>
      </c>
      <c r="P123" s="12">
        <v>1.3257894000000001E-3</v>
      </c>
      <c r="Q123" s="12">
        <v>1.3658403999999998E-3</v>
      </c>
      <c r="R123" s="12">
        <v>1.457778799999999E-3</v>
      </c>
      <c r="S123" s="12">
        <v>1.615771619999998E-3</v>
      </c>
      <c r="T123" s="12">
        <v>1.6309185E-3</v>
      </c>
      <c r="U123" s="12">
        <v>1.7647327E-3</v>
      </c>
      <c r="V123" s="12">
        <v>1.7777134999999999E-3</v>
      </c>
      <c r="W123" s="12">
        <v>2.0636359000000002E-3</v>
      </c>
      <c r="X123" s="12">
        <v>2.4856603999999999E-3</v>
      </c>
      <c r="Y123" s="12">
        <v>2.4521363999999999E-3</v>
      </c>
      <c r="Z123" s="12">
        <v>2.4239798E-3</v>
      </c>
      <c r="AA123" s="12">
        <v>2.7566296999999998E-3</v>
      </c>
      <c r="AB123" s="12">
        <v>3.1489428999999999E-3</v>
      </c>
      <c r="AC123" s="12">
        <v>3.1993318E-3</v>
      </c>
    </row>
    <row r="124" spans="1:29">
      <c r="A124" s="11" t="s">
        <v>115</v>
      </c>
      <c r="B124" s="11" t="s">
        <v>102</v>
      </c>
      <c r="C124" s="12">
        <v>0</v>
      </c>
      <c r="D124" s="12">
        <v>0</v>
      </c>
      <c r="E124" s="12">
        <v>4.9436717999999994E-4</v>
      </c>
      <c r="F124" s="12">
        <v>5.5039965000000003E-4</v>
      </c>
      <c r="G124" s="12">
        <v>6.6314322999999902E-4</v>
      </c>
      <c r="H124" s="12">
        <v>7.3702384999999905E-4</v>
      </c>
      <c r="I124" s="12">
        <v>1.1093426099999981E-3</v>
      </c>
      <c r="J124" s="12">
        <v>0.49603936864000003</v>
      </c>
      <c r="K124" s="12">
        <v>298.13433812964996</v>
      </c>
      <c r="L124" s="12">
        <v>560.82835513110001</v>
      </c>
      <c r="M124" s="12">
        <v>560.82836819199997</v>
      </c>
      <c r="N124" s="12">
        <v>560.82839044453999</v>
      </c>
      <c r="O124" s="12">
        <v>776.75151972233994</v>
      </c>
      <c r="P124" s="12">
        <v>776.75152479359997</v>
      </c>
      <c r="Q124" s="12">
        <v>776.75153294609993</v>
      </c>
      <c r="R124" s="12">
        <v>776.75154400305996</v>
      </c>
      <c r="S124" s="12">
        <v>776.75155580812998</v>
      </c>
      <c r="T124" s="12">
        <v>776.75156129219999</v>
      </c>
      <c r="U124" s="12">
        <v>833.60942411819997</v>
      </c>
      <c r="V124" s="12">
        <v>833.60944003299994</v>
      </c>
      <c r="W124" s="12">
        <v>833.60949623274996</v>
      </c>
      <c r="X124" s="12">
        <v>962.10837166049896</v>
      </c>
      <c r="Y124" s="12">
        <v>962.10844484639904</v>
      </c>
      <c r="Z124" s="12">
        <v>962.10845071659901</v>
      </c>
      <c r="AA124" s="12">
        <v>962.10847332429898</v>
      </c>
      <c r="AB124" s="12">
        <v>962.10854184749905</v>
      </c>
      <c r="AC124" s="12">
        <v>962.10855036094904</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ymWXDgoFMXGQVMgbucTnHQj1FVbl4NtJimc/yQmTjRgZsbx+GHWqWd9f8KG42Ug3z8BQ5CBK8K/LNwTLZND0uA==" saltValue="bseF8HSg0y7IPxrz2S6IX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124</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7.4536256E-5</v>
      </c>
      <c r="G6" s="12">
        <v>8.0563870000000001E-5</v>
      </c>
      <c r="H6" s="12">
        <v>7.9707519999999997E-5</v>
      </c>
      <c r="I6" s="12">
        <v>7.4690774999999998E-5</v>
      </c>
      <c r="J6" s="12">
        <v>6.8767849999999898E-5</v>
      </c>
      <c r="K6" s="12">
        <v>7.7654986000000003E-5</v>
      </c>
      <c r="L6" s="12">
        <v>7.8055104999999998E-5</v>
      </c>
      <c r="M6" s="12">
        <v>7.3372000000000002E-5</v>
      </c>
      <c r="N6" s="12">
        <v>8.1512735000000006E-5</v>
      </c>
      <c r="O6" s="12">
        <v>9.690972E-5</v>
      </c>
      <c r="P6" s="12">
        <v>9.421435E-5</v>
      </c>
      <c r="Q6" s="12">
        <v>9.2175133999999997E-5</v>
      </c>
      <c r="R6" s="12">
        <v>9.3347699999999994E-5</v>
      </c>
      <c r="S6" s="12">
        <v>1.04922239999999E-4</v>
      </c>
      <c r="T6" s="12">
        <v>1.1279588E-4</v>
      </c>
      <c r="U6" s="12">
        <v>1.4665629999999999E-4</v>
      </c>
      <c r="V6" s="12">
        <v>1.3524994999999999E-4</v>
      </c>
      <c r="W6" s="12">
        <v>1.4753843E-4</v>
      </c>
      <c r="X6" s="12">
        <v>1.6372053999999999E-4</v>
      </c>
      <c r="Y6" s="12">
        <v>1.7996019999999999E-4</v>
      </c>
      <c r="Z6" s="12">
        <v>1.7841665000000001E-4</v>
      </c>
      <c r="AA6" s="12">
        <v>1.7387718E-4</v>
      </c>
      <c r="AB6" s="12">
        <v>1.8888738E-4</v>
      </c>
      <c r="AC6" s="12">
        <v>2.0792801999999999E-4</v>
      </c>
      <c r="AD6" s="12">
        <v>2.3892229999999999E-4</v>
      </c>
      <c r="AE6" s="12">
        <v>2.2591249000000001E-4</v>
      </c>
    </row>
    <row r="7" spans="1:31">
      <c r="A7" s="11" t="s">
        <v>127</v>
      </c>
      <c r="B7" s="11" t="s">
        <v>131</v>
      </c>
      <c r="C7" s="11" t="s">
        <v>132</v>
      </c>
      <c r="D7" s="11" t="s">
        <v>130</v>
      </c>
      <c r="E7" s="12">
        <v>222.239059</v>
      </c>
      <c r="F7" s="12">
        <v>197.51163077769002</v>
      </c>
      <c r="G7" s="12">
        <v>215.91392822156999</v>
      </c>
      <c r="H7" s="12">
        <v>213.28815951088001</v>
      </c>
      <c r="I7" s="12">
        <v>208.37899704729</v>
      </c>
      <c r="J7" s="12">
        <v>194.08815684157003</v>
      </c>
      <c r="K7" s="12">
        <v>205.38378181184999</v>
      </c>
      <c r="L7" s="12">
        <v>199.84529758948602</v>
      </c>
      <c r="M7" s="12">
        <v>198.46378703031999</v>
      </c>
      <c r="N7" s="12">
        <v>203.02727205385978</v>
      </c>
      <c r="O7" s="12">
        <v>197.329487552475</v>
      </c>
      <c r="P7" s="12">
        <v>190.98182095294999</v>
      </c>
      <c r="Q7" s="12">
        <v>189.91669595149</v>
      </c>
      <c r="R7" s="12">
        <v>188.98367774030001</v>
      </c>
      <c r="S7" s="12">
        <v>68.265084925079989</v>
      </c>
      <c r="T7" s="12">
        <v>70.930589668539994</v>
      </c>
      <c r="U7" s="12">
        <v>62.241195691189894</v>
      </c>
      <c r="V7" s="12">
        <v>58.407040757429996</v>
      </c>
      <c r="W7" s="12">
        <v>61.773605509039996</v>
      </c>
      <c r="X7" s="12">
        <v>59.589969082099998</v>
      </c>
      <c r="Y7" s="12">
        <v>58.070118190900004</v>
      </c>
      <c r="Z7" s="12">
        <v>56.401975258129994</v>
      </c>
      <c r="AA7" s="12">
        <v>63.295723587500007</v>
      </c>
      <c r="AB7" s="12">
        <v>31.414713336760002</v>
      </c>
      <c r="AC7" s="12">
        <v>31.421049721269998</v>
      </c>
      <c r="AD7" s="12">
        <v>2.8269231999999999E-4</v>
      </c>
      <c r="AE7" s="12">
        <v>2.8051622000000001E-4</v>
      </c>
    </row>
    <row r="8" spans="1:31">
      <c r="A8" s="11" t="s">
        <v>127</v>
      </c>
      <c r="B8" s="11" t="s">
        <v>133</v>
      </c>
      <c r="C8" s="11" t="s">
        <v>134</v>
      </c>
      <c r="D8" s="11" t="s">
        <v>130</v>
      </c>
      <c r="E8" s="12">
        <v>1169.5937499999982</v>
      </c>
      <c r="F8" s="12">
        <v>1051.5836183509148</v>
      </c>
      <c r="G8" s="12">
        <v>1181.3905432363099</v>
      </c>
      <c r="H8" s="12">
        <v>1159.480984431219</v>
      </c>
      <c r="I8" s="12">
        <v>1097.7395764293899</v>
      </c>
      <c r="J8" s="12">
        <v>1020.7867827553</v>
      </c>
      <c r="K8" s="12">
        <v>1133.2082056959998</v>
      </c>
      <c r="L8" s="12">
        <v>1129.4981843940002</v>
      </c>
      <c r="M8" s="12">
        <v>1092.9230773866</v>
      </c>
      <c r="N8" s="12">
        <v>1134.8260580196002</v>
      </c>
      <c r="O8" s="12">
        <v>1078.6727595890991</v>
      </c>
      <c r="P8" s="12">
        <v>1048.560465831099</v>
      </c>
      <c r="Q8" s="12">
        <v>1027.0774614024999</v>
      </c>
      <c r="R8" s="12">
        <v>1012.9415689679998</v>
      </c>
      <c r="S8" s="12">
        <v>1038.6950850000001</v>
      </c>
      <c r="T8" s="12">
        <v>1129.94066</v>
      </c>
      <c r="U8" s="12">
        <v>1118.9544000000001</v>
      </c>
      <c r="V8" s="12">
        <v>995.37989999999888</v>
      </c>
      <c r="W8" s="12">
        <v>1124.8888499999998</v>
      </c>
      <c r="X8" s="12">
        <v>1596.4916099999991</v>
      </c>
      <c r="Y8" s="12">
        <v>1341.3531800000001</v>
      </c>
      <c r="Z8" s="12">
        <v>1257.44055</v>
      </c>
      <c r="AA8" s="12">
        <v>1254.37933</v>
      </c>
      <c r="AB8" s="12">
        <v>1984.79755</v>
      </c>
      <c r="AC8" s="12">
        <v>1899.7077000000002</v>
      </c>
      <c r="AD8" s="12">
        <v>2003.19335</v>
      </c>
      <c r="AE8" s="12">
        <v>1639.8593000000001</v>
      </c>
    </row>
    <row r="9" spans="1:31">
      <c r="A9" s="11" t="s">
        <v>127</v>
      </c>
      <c r="B9" s="11" t="s">
        <v>135</v>
      </c>
      <c r="C9" s="11" t="s">
        <v>136</v>
      </c>
      <c r="D9" s="11" t="s">
        <v>130</v>
      </c>
      <c r="E9" s="12">
        <v>1573.5319479999998</v>
      </c>
      <c r="F9" s="12">
        <v>1423.4636356101628</v>
      </c>
      <c r="G9" s="12">
        <v>1552.6608591844699</v>
      </c>
      <c r="H9" s="12">
        <v>1578.8157827646889</v>
      </c>
      <c r="I9" s="12">
        <v>1497.4833163839389</v>
      </c>
      <c r="J9" s="12">
        <v>1428.949019299298</v>
      </c>
      <c r="K9" s="12">
        <v>1593.612102434397</v>
      </c>
      <c r="L9" s="12">
        <v>1575.9990380925999</v>
      </c>
      <c r="M9" s="12">
        <v>1584.7998520368988</v>
      </c>
      <c r="N9" s="12">
        <v>1606.511207420599</v>
      </c>
      <c r="O9" s="12">
        <v>1530.2619324091997</v>
      </c>
      <c r="P9" s="12">
        <v>1446.935166836498</v>
      </c>
      <c r="Q9" s="12">
        <v>1483.9708235347</v>
      </c>
      <c r="R9" s="12">
        <v>1458.0499205679989</v>
      </c>
      <c r="S9" s="12">
        <v>1311.1270009698983</v>
      </c>
      <c r="T9" s="12">
        <v>1439.6161999483988</v>
      </c>
      <c r="U9" s="12">
        <v>1270.6415748323991</v>
      </c>
      <c r="V9" s="12">
        <v>1186.1612720166002</v>
      </c>
      <c r="W9" s="12">
        <v>1286.6266406954001</v>
      </c>
      <c r="X9" s="12">
        <v>4193.4238959999984</v>
      </c>
      <c r="Y9" s="12">
        <v>4025.7763989999994</v>
      </c>
      <c r="Z9" s="12">
        <v>3822.097976</v>
      </c>
      <c r="AA9" s="12">
        <v>4814.7087169999995</v>
      </c>
      <c r="AB9" s="12">
        <v>7939.456146999999</v>
      </c>
      <c r="AC9" s="12">
        <v>8327.9277949999996</v>
      </c>
      <c r="AD9" s="12">
        <v>9250.8142329999991</v>
      </c>
      <c r="AE9" s="12">
        <v>8392.7763270000014</v>
      </c>
    </row>
    <row r="10" spans="1:31">
      <c r="A10" s="11" t="s">
        <v>127</v>
      </c>
      <c r="B10" s="11" t="s">
        <v>137</v>
      </c>
      <c r="C10" s="11" t="s">
        <v>138</v>
      </c>
      <c r="D10" s="11" t="s">
        <v>130</v>
      </c>
      <c r="E10" s="12">
        <v>35.527194999999999</v>
      </c>
      <c r="F10" s="12">
        <v>31.337302577940001</v>
      </c>
      <c r="G10" s="12">
        <v>34.304121642679995</v>
      </c>
      <c r="H10" s="12">
        <v>34.692170804419995</v>
      </c>
      <c r="I10" s="12">
        <v>34.461456218199999</v>
      </c>
      <c r="J10" s="12">
        <v>43.936823000000004</v>
      </c>
      <c r="K10" s="12">
        <v>45.852771000000004</v>
      </c>
      <c r="L10" s="12">
        <v>44.6465129999998</v>
      </c>
      <c r="M10" s="12">
        <v>44.559511999999998</v>
      </c>
      <c r="N10" s="12">
        <v>45.401923999999894</v>
      </c>
      <c r="O10" s="12">
        <v>44.012590999999901</v>
      </c>
      <c r="P10" s="12">
        <v>41.2868785</v>
      </c>
      <c r="Q10" s="12">
        <v>42.499502999999997</v>
      </c>
      <c r="R10" s="12">
        <v>43.486237000000003</v>
      </c>
      <c r="S10" s="12">
        <v>85.243746999999999</v>
      </c>
      <c r="T10" s="12">
        <v>87.767584999999897</v>
      </c>
      <c r="U10" s="12">
        <v>121.60414899999999</v>
      </c>
      <c r="V10" s="12">
        <v>116.03711899999999</v>
      </c>
      <c r="W10" s="12">
        <v>123.8657119999999</v>
      </c>
      <c r="X10" s="12">
        <v>116.55634999999999</v>
      </c>
      <c r="Y10" s="12">
        <v>95.589849999999998</v>
      </c>
      <c r="Z10" s="12">
        <v>93.693449999999999</v>
      </c>
      <c r="AA10" s="12">
        <v>117.02606</v>
      </c>
      <c r="AB10" s="12">
        <v>113.74026499999999</v>
      </c>
      <c r="AC10" s="12">
        <v>114.65813999999899</v>
      </c>
      <c r="AD10" s="12">
        <v>120.45592499999999</v>
      </c>
      <c r="AE10" s="12">
        <v>116.319885</v>
      </c>
    </row>
    <row r="11" spans="1:31">
      <c r="A11" s="11" t="s">
        <v>127</v>
      </c>
      <c r="B11" s="11" t="s">
        <v>139</v>
      </c>
      <c r="C11" s="11" t="s">
        <v>140</v>
      </c>
      <c r="D11" s="11" t="s">
        <v>130</v>
      </c>
      <c r="E11" s="12">
        <v>843.75941999999998</v>
      </c>
      <c r="F11" s="12">
        <v>800.70853144834007</v>
      </c>
      <c r="G11" s="12">
        <v>898.85897100172986</v>
      </c>
      <c r="H11" s="12">
        <v>904.05979306691995</v>
      </c>
      <c r="I11" s="12">
        <v>879.82281600285</v>
      </c>
      <c r="J11" s="12">
        <v>759.68890707310004</v>
      </c>
      <c r="K11" s="12">
        <v>863.88896063010009</v>
      </c>
      <c r="L11" s="12">
        <v>853.21975224979997</v>
      </c>
      <c r="M11" s="12">
        <v>1165.5161499999999</v>
      </c>
      <c r="N11" s="12">
        <v>1746.473479999999</v>
      </c>
      <c r="O11" s="12">
        <v>2895.55789</v>
      </c>
      <c r="P11" s="12">
        <v>2787.7348299999999</v>
      </c>
      <c r="Q11" s="12">
        <v>2723.2413299999998</v>
      </c>
      <c r="R11" s="12">
        <v>2724.1578199999999</v>
      </c>
      <c r="S11" s="12">
        <v>5987.4061899999997</v>
      </c>
      <c r="T11" s="12">
        <v>7523.2965999999997</v>
      </c>
      <c r="U11" s="12">
        <v>11647.369724</v>
      </c>
      <c r="V11" s="12">
        <v>14961.715959999899</v>
      </c>
      <c r="W11" s="12">
        <v>15643.57094</v>
      </c>
      <c r="X11" s="12">
        <v>16268.521493999999</v>
      </c>
      <c r="Y11" s="12">
        <v>15591.969579999999</v>
      </c>
      <c r="Z11" s="12">
        <v>14882.795039999999</v>
      </c>
      <c r="AA11" s="12">
        <v>14661.515799999901</v>
      </c>
      <c r="AB11" s="12">
        <v>13050.812975999999</v>
      </c>
      <c r="AC11" s="12">
        <v>13912.1546</v>
      </c>
      <c r="AD11" s="12">
        <v>14379.131360000001</v>
      </c>
      <c r="AE11" s="12">
        <v>14013.694028</v>
      </c>
    </row>
    <row r="12" spans="1:31">
      <c r="A12" s="11" t="s">
        <v>127</v>
      </c>
      <c r="B12" s="11" t="s">
        <v>141</v>
      </c>
      <c r="C12" s="11" t="s">
        <v>142</v>
      </c>
      <c r="D12" s="11" t="s">
        <v>130</v>
      </c>
      <c r="E12" s="12">
        <v>1360.964389999998</v>
      </c>
      <c r="F12" s="12">
        <v>1214.21813852947</v>
      </c>
      <c r="G12" s="12">
        <v>1347.3768048906491</v>
      </c>
      <c r="H12" s="12">
        <v>1312.848824765588</v>
      </c>
      <c r="I12" s="12">
        <v>1281.6467019598699</v>
      </c>
      <c r="J12" s="12">
        <v>1141.724025196638</v>
      </c>
      <c r="K12" s="12">
        <v>1248.31044332741</v>
      </c>
      <c r="L12" s="12">
        <v>1241.74368604808</v>
      </c>
      <c r="M12" s="12">
        <v>1315.8825395747599</v>
      </c>
      <c r="N12" s="12">
        <v>1283.0435966255991</v>
      </c>
      <c r="O12" s="12">
        <v>1258.7234621966002</v>
      </c>
      <c r="P12" s="12">
        <v>1238.03314025284</v>
      </c>
      <c r="Q12" s="12">
        <v>1191.0771635826691</v>
      </c>
      <c r="R12" s="12">
        <v>1207.8004127151</v>
      </c>
      <c r="S12" s="12">
        <v>1060.0197292365999</v>
      </c>
      <c r="T12" s="12">
        <v>1130.3169455579991</v>
      </c>
      <c r="U12" s="12">
        <v>1032.6097019999991</v>
      </c>
      <c r="V12" s="12">
        <v>1082.9421130000001</v>
      </c>
      <c r="W12" s="12">
        <v>1493.3745499999991</v>
      </c>
      <c r="X12" s="12">
        <v>4900.1171699999995</v>
      </c>
      <c r="Y12" s="12">
        <v>4816.8155099999985</v>
      </c>
      <c r="Z12" s="12">
        <v>4534.7118970000001</v>
      </c>
      <c r="AA12" s="12">
        <v>4553.4046639999997</v>
      </c>
      <c r="AB12" s="12">
        <v>4097.734054999999</v>
      </c>
      <c r="AC12" s="12">
        <v>3777.2184929999999</v>
      </c>
      <c r="AD12" s="12">
        <v>3997.6898420000002</v>
      </c>
      <c r="AE12" s="12">
        <v>3911.4330799999902</v>
      </c>
    </row>
    <row r="13" spans="1:31">
      <c r="A13" s="11" t="s">
        <v>127</v>
      </c>
      <c r="B13" s="11" t="s">
        <v>143</v>
      </c>
      <c r="C13" s="11" t="s">
        <v>144</v>
      </c>
      <c r="D13" s="11" t="s">
        <v>130</v>
      </c>
      <c r="E13" s="12">
        <v>3384.5251229999999</v>
      </c>
      <c r="F13" s="12">
        <v>3288.8236077663037</v>
      </c>
      <c r="G13" s="12">
        <v>3513.4329557780898</v>
      </c>
      <c r="H13" s="12">
        <v>3636.5522970568891</v>
      </c>
      <c r="I13" s="12">
        <v>3555.8026563595799</v>
      </c>
      <c r="J13" s="12">
        <v>3528.8943499999991</v>
      </c>
      <c r="K13" s="12">
        <v>3828.1085179999986</v>
      </c>
      <c r="L13" s="12">
        <v>5322.5663259999983</v>
      </c>
      <c r="M13" s="12">
        <v>6334.7717819999998</v>
      </c>
      <c r="N13" s="12">
        <v>7002.2013839999981</v>
      </c>
      <c r="O13" s="12">
        <v>9408.2314689999985</v>
      </c>
      <c r="P13" s="12">
        <v>11056.429725999998</v>
      </c>
      <c r="Q13" s="12">
        <v>11045.769838999997</v>
      </c>
      <c r="R13" s="12">
        <v>10758.977728999998</v>
      </c>
      <c r="S13" s="12">
        <v>9402.1368909999983</v>
      </c>
      <c r="T13" s="12">
        <v>10423.294074999998</v>
      </c>
      <c r="U13" s="12">
        <v>14503.695905999999</v>
      </c>
      <c r="V13" s="12">
        <v>14187.511507999998</v>
      </c>
      <c r="W13" s="12">
        <v>14190.334316</v>
      </c>
      <c r="X13" s="12">
        <v>16135.136918</v>
      </c>
      <c r="Y13" s="12">
        <v>16130.094749</v>
      </c>
      <c r="Z13" s="12">
        <v>15455.386640999999</v>
      </c>
      <c r="AA13" s="12">
        <v>15366.656136</v>
      </c>
      <c r="AB13" s="12">
        <v>12743.241957999999</v>
      </c>
      <c r="AC13" s="12">
        <v>12568.578627999999</v>
      </c>
      <c r="AD13" s="12">
        <v>14343.814420000001</v>
      </c>
      <c r="AE13" s="12">
        <v>17345.707319999998</v>
      </c>
    </row>
    <row r="14" spans="1:31">
      <c r="A14" s="11" t="s">
        <v>127</v>
      </c>
      <c r="B14" s="11" t="s">
        <v>145</v>
      </c>
      <c r="C14" s="11" t="s">
        <v>146</v>
      </c>
      <c r="D14" s="11" t="s">
        <v>130</v>
      </c>
      <c r="E14" s="12">
        <v>0</v>
      </c>
      <c r="F14" s="12">
        <v>1.06715283999999E-4</v>
      </c>
      <c r="G14" s="12">
        <v>2.0448837E-4</v>
      </c>
      <c r="H14" s="12">
        <v>2.2632066000000001E-4</v>
      </c>
      <c r="I14" s="12">
        <v>2.2435800999999901E-4</v>
      </c>
      <c r="J14" s="12">
        <v>4.5940940000000001E-4</v>
      </c>
      <c r="K14" s="12">
        <v>68.181110000000004</v>
      </c>
      <c r="L14" s="12">
        <v>124.455894</v>
      </c>
      <c r="M14" s="12">
        <v>369.21474999999998</v>
      </c>
      <c r="N14" s="12">
        <v>364.77582000000001</v>
      </c>
      <c r="O14" s="12">
        <v>412.129179999999</v>
      </c>
      <c r="P14" s="12">
        <v>409.12966999999998</v>
      </c>
      <c r="Q14" s="12">
        <v>395.90442000000002</v>
      </c>
      <c r="R14" s="12">
        <v>398.19842999999997</v>
      </c>
      <c r="S14" s="12">
        <v>474.01076999999998</v>
      </c>
      <c r="T14" s="12">
        <v>520.55629999999996</v>
      </c>
      <c r="U14" s="12">
        <v>4356.723</v>
      </c>
      <c r="V14" s="12">
        <v>5615.5649999999996</v>
      </c>
      <c r="W14" s="12">
        <v>5805.6225999999997</v>
      </c>
      <c r="X14" s="12">
        <v>12530.325000000001</v>
      </c>
      <c r="Y14" s="12">
        <v>12199.536</v>
      </c>
      <c r="Z14" s="12">
        <v>11831.072</v>
      </c>
      <c r="AA14" s="12">
        <v>11814.45</v>
      </c>
      <c r="AB14" s="12">
        <v>10742.2789999999</v>
      </c>
      <c r="AC14" s="12">
        <v>12415.1719999999</v>
      </c>
      <c r="AD14" s="12">
        <v>15978.6789999999</v>
      </c>
      <c r="AE14" s="12">
        <v>16883.683999999899</v>
      </c>
    </row>
    <row r="15" spans="1:31">
      <c r="A15" s="11" t="s">
        <v>147</v>
      </c>
      <c r="B15" s="11" t="s">
        <v>148</v>
      </c>
      <c r="C15" s="11" t="s">
        <v>149</v>
      </c>
      <c r="D15" s="11" t="s">
        <v>130</v>
      </c>
      <c r="E15" s="12">
        <v>433.68353999999999</v>
      </c>
      <c r="F15" s="12">
        <v>400.01558956173</v>
      </c>
      <c r="G15" s="12">
        <v>409.88093434615899</v>
      </c>
      <c r="H15" s="12">
        <v>435.31494534128001</v>
      </c>
      <c r="I15" s="12">
        <v>403.68231887849998</v>
      </c>
      <c r="J15" s="12">
        <v>389.16951399999999</v>
      </c>
      <c r="K15" s="12">
        <v>405.93937999999997</v>
      </c>
      <c r="L15" s="12">
        <v>429.85725300000001</v>
      </c>
      <c r="M15" s="12">
        <v>427.27466399999901</v>
      </c>
      <c r="N15" s="12">
        <v>440.18536999999998</v>
      </c>
      <c r="O15" s="12">
        <v>426.68692399999998</v>
      </c>
      <c r="P15" s="12">
        <v>408.57295899999997</v>
      </c>
      <c r="Q15" s="12">
        <v>410.74074099999899</v>
      </c>
      <c r="R15" s="12">
        <v>411.91307599999897</v>
      </c>
      <c r="S15" s="12">
        <v>385.41297999999995</v>
      </c>
      <c r="T15" s="12">
        <v>367.83613000000003</v>
      </c>
      <c r="U15" s="12">
        <v>427.33704</v>
      </c>
      <c r="V15" s="12">
        <v>424.94911999999999</v>
      </c>
      <c r="W15" s="12">
        <v>438.34261999999899</v>
      </c>
      <c r="X15" s="12">
        <v>407.26244000000003</v>
      </c>
      <c r="Y15" s="12">
        <v>400.47900999999899</v>
      </c>
      <c r="Z15" s="12">
        <v>404.66319499999997</v>
      </c>
      <c r="AA15" s="12">
        <v>415.21183999999994</v>
      </c>
      <c r="AB15" s="12">
        <v>397.32069000000001</v>
      </c>
      <c r="AC15" s="12">
        <v>330.61815999999999</v>
      </c>
      <c r="AD15" s="12">
        <v>335.41121999999996</v>
      </c>
      <c r="AE15" s="12">
        <v>318.16871999999898</v>
      </c>
    </row>
    <row r="16" spans="1:31">
      <c r="A16" s="11" t="s">
        <v>147</v>
      </c>
      <c r="B16" s="11" t="s">
        <v>150</v>
      </c>
      <c r="C16" s="11" t="s">
        <v>151</v>
      </c>
      <c r="D16" s="11" t="s">
        <v>130</v>
      </c>
      <c r="E16" s="12">
        <v>1206.6877729999999</v>
      </c>
      <c r="F16" s="12">
        <v>1175.8702205621141</v>
      </c>
      <c r="G16" s="12">
        <v>1196.49711503305</v>
      </c>
      <c r="H16" s="12">
        <v>1252.2941108482</v>
      </c>
      <c r="I16" s="12">
        <v>1217.139794170299</v>
      </c>
      <c r="J16" s="12">
        <v>1033.1284030478498</v>
      </c>
      <c r="K16" s="12">
        <v>1074.0693746624997</v>
      </c>
      <c r="L16" s="12">
        <v>1725.9490209999999</v>
      </c>
      <c r="M16" s="12">
        <v>1789.3686979999998</v>
      </c>
      <c r="N16" s="12">
        <v>1766.2861899999998</v>
      </c>
      <c r="O16" s="12">
        <v>1809.4033360000001</v>
      </c>
      <c r="P16" s="12">
        <v>1676.5576660000002</v>
      </c>
      <c r="Q16" s="12">
        <v>1733.5555809999998</v>
      </c>
      <c r="R16" s="12">
        <v>1752.6145529999999</v>
      </c>
      <c r="S16" s="12">
        <v>3902.807057</v>
      </c>
      <c r="T16" s="12">
        <v>3818.5591920000002</v>
      </c>
      <c r="U16" s="12">
        <v>4390.2151210000002</v>
      </c>
      <c r="V16" s="12">
        <v>5492.7927649999992</v>
      </c>
      <c r="W16" s="12">
        <v>5540.8026199999995</v>
      </c>
      <c r="X16" s="12">
        <v>5384.2919599999996</v>
      </c>
      <c r="Y16" s="12">
        <v>4912.6755200000007</v>
      </c>
      <c r="Z16" s="12">
        <v>5133.6152999999904</v>
      </c>
      <c r="AA16" s="12">
        <v>5128.0269500000004</v>
      </c>
      <c r="AB16" s="12">
        <v>4884.2690399999992</v>
      </c>
      <c r="AC16" s="12">
        <v>3963.2030049999998</v>
      </c>
      <c r="AD16" s="12">
        <v>4165.4140349999998</v>
      </c>
      <c r="AE16" s="12">
        <v>6647.6815600000009</v>
      </c>
    </row>
    <row r="17" spans="1:31">
      <c r="A17" s="11" t="s">
        <v>147</v>
      </c>
      <c r="B17" s="11" t="s">
        <v>152</v>
      </c>
      <c r="C17" s="11" t="s">
        <v>153</v>
      </c>
      <c r="D17" s="11" t="s">
        <v>130</v>
      </c>
      <c r="E17" s="12">
        <v>2198.9735899999987</v>
      </c>
      <c r="F17" s="12">
        <v>2149.5170855203992</v>
      </c>
      <c r="G17" s="12">
        <v>4133.1894659999998</v>
      </c>
      <c r="H17" s="12">
        <v>4383.9525339999964</v>
      </c>
      <c r="I17" s="12">
        <v>4370.6208019999976</v>
      </c>
      <c r="J17" s="12">
        <v>3754.2387999999987</v>
      </c>
      <c r="K17" s="12">
        <v>4836.2144499999995</v>
      </c>
      <c r="L17" s="12">
        <v>8162.6739749999997</v>
      </c>
      <c r="M17" s="12">
        <v>8279.5089459999999</v>
      </c>
      <c r="N17" s="12">
        <v>8115.8296459999992</v>
      </c>
      <c r="O17" s="12">
        <v>9526.9479279999887</v>
      </c>
      <c r="P17" s="12">
        <v>9467.422545999998</v>
      </c>
      <c r="Q17" s="12">
        <v>10121.531087999998</v>
      </c>
      <c r="R17" s="12">
        <v>9962.1179599999978</v>
      </c>
      <c r="S17" s="12">
        <v>8742.8618499999975</v>
      </c>
      <c r="T17" s="12">
        <v>10300.675374999997</v>
      </c>
      <c r="U17" s="12">
        <v>14634.4341199999</v>
      </c>
      <c r="V17" s="12">
        <v>14676.634329999999</v>
      </c>
      <c r="W17" s="12">
        <v>14598.6814499999</v>
      </c>
      <c r="X17" s="12">
        <v>15013.433994999901</v>
      </c>
      <c r="Y17" s="12">
        <v>15839.662001999997</v>
      </c>
      <c r="Z17" s="12">
        <v>16611.622139999999</v>
      </c>
      <c r="AA17" s="12">
        <v>16510.179626000001</v>
      </c>
      <c r="AB17" s="12">
        <v>17473.991529999999</v>
      </c>
      <c r="AC17" s="12">
        <v>19463.687003999999</v>
      </c>
      <c r="AD17" s="12">
        <v>22749.34389</v>
      </c>
      <c r="AE17" s="12">
        <v>22595.523519999901</v>
      </c>
    </row>
    <row r="18" spans="1:31">
      <c r="A18" s="11" t="s">
        <v>147</v>
      </c>
      <c r="B18" s="11" t="s">
        <v>154</v>
      </c>
      <c r="C18" s="11" t="s">
        <v>155</v>
      </c>
      <c r="D18" s="11" t="s">
        <v>130</v>
      </c>
      <c r="E18" s="12">
        <v>107.15481</v>
      </c>
      <c r="F18" s="12">
        <v>78.895165011073999</v>
      </c>
      <c r="G18" s="12">
        <v>92.463117487729988</v>
      </c>
      <c r="H18" s="12">
        <v>103.42720890401999</v>
      </c>
      <c r="I18" s="12">
        <v>109.33175764542</v>
      </c>
      <c r="J18" s="12">
        <v>118.22675502588001</v>
      </c>
      <c r="K18" s="12">
        <v>113.68035740598</v>
      </c>
      <c r="L18" s="12">
        <v>102.7317467685</v>
      </c>
      <c r="M18" s="12">
        <v>104.010898318069</v>
      </c>
      <c r="N18" s="12">
        <v>106.5690603826</v>
      </c>
      <c r="O18" s="12">
        <v>101.89864516997</v>
      </c>
      <c r="P18" s="12">
        <v>99.806575318299991</v>
      </c>
      <c r="Q18" s="12">
        <v>96.256136832199999</v>
      </c>
      <c r="R18" s="12">
        <v>100.84547176540001</v>
      </c>
      <c r="S18" s="12">
        <v>94.894890669700004</v>
      </c>
      <c r="T18" s="12">
        <v>113.713796</v>
      </c>
      <c r="U18" s="12">
        <v>296.00689</v>
      </c>
      <c r="V18" s="12">
        <v>295.40956</v>
      </c>
      <c r="W18" s="12">
        <v>333.86306999999999</v>
      </c>
      <c r="X18" s="12">
        <v>393.81652999999994</v>
      </c>
      <c r="Y18" s="12">
        <v>463.24047999999999</v>
      </c>
      <c r="Z18" s="12">
        <v>465.64594</v>
      </c>
      <c r="AA18" s="12">
        <v>527.5521</v>
      </c>
      <c r="AB18" s="12">
        <v>433.62790000000001</v>
      </c>
      <c r="AC18" s="12">
        <v>427.78098</v>
      </c>
      <c r="AD18" s="12">
        <v>458.593379999999</v>
      </c>
      <c r="AE18" s="12">
        <v>496.86514</v>
      </c>
    </row>
    <row r="19" spans="1:31">
      <c r="A19" s="11" t="s">
        <v>147</v>
      </c>
      <c r="B19" s="11" t="s">
        <v>156</v>
      </c>
      <c r="C19" s="11" t="s">
        <v>157</v>
      </c>
      <c r="D19" s="11" t="s">
        <v>130</v>
      </c>
      <c r="E19" s="12">
        <v>1857.9451409999997</v>
      </c>
      <c r="F19" s="12">
        <v>1595.1523860049929</v>
      </c>
      <c r="G19" s="12">
        <v>1701.7505770559987</v>
      </c>
      <c r="H19" s="12">
        <v>2263.5661088100001</v>
      </c>
      <c r="I19" s="12">
        <v>2367.5539364639981</v>
      </c>
      <c r="J19" s="12">
        <v>2421.1334723499986</v>
      </c>
      <c r="K19" s="12">
        <v>2386.0827755200003</v>
      </c>
      <c r="L19" s="12">
        <v>2340.60734598</v>
      </c>
      <c r="M19" s="12">
        <v>2262.4498991299984</v>
      </c>
      <c r="N19" s="12">
        <v>2436.8434293000005</v>
      </c>
      <c r="O19" s="12">
        <v>2347.7420277749998</v>
      </c>
      <c r="P19" s="12">
        <v>2257.8872442600004</v>
      </c>
      <c r="Q19" s="12">
        <v>2299.2636500039994</v>
      </c>
      <c r="R19" s="12">
        <v>2325.5283617499999</v>
      </c>
      <c r="S19" s="12">
        <v>3001.3179649999984</v>
      </c>
      <c r="T19" s="12">
        <v>2842.7661099999968</v>
      </c>
      <c r="U19" s="12">
        <v>3209.9573879999989</v>
      </c>
      <c r="V19" s="12">
        <v>3318.9062039999981</v>
      </c>
      <c r="W19" s="12">
        <v>3692.8231850000002</v>
      </c>
      <c r="X19" s="12">
        <v>3329.4509230000003</v>
      </c>
      <c r="Y19" s="12">
        <v>3194.1891109999988</v>
      </c>
      <c r="Z19" s="12">
        <v>3242.62266</v>
      </c>
      <c r="AA19" s="12">
        <v>3353.5436469999891</v>
      </c>
      <c r="AB19" s="12">
        <v>3176.3050349999999</v>
      </c>
      <c r="AC19" s="12">
        <v>2796.7632349999985</v>
      </c>
      <c r="AD19" s="12">
        <v>2840.1922500000001</v>
      </c>
      <c r="AE19" s="12">
        <v>2707.9161969999905</v>
      </c>
    </row>
    <row r="20" spans="1:31">
      <c r="A20" s="11" t="s">
        <v>147</v>
      </c>
      <c r="B20" s="11" t="s">
        <v>158</v>
      </c>
      <c r="C20" s="11" t="s">
        <v>159</v>
      </c>
      <c r="D20" s="11" t="s">
        <v>130</v>
      </c>
      <c r="E20" s="12">
        <v>1566.75217</v>
      </c>
      <c r="F20" s="12">
        <v>1496.921849713139</v>
      </c>
      <c r="G20" s="12">
        <v>1446.2401085801698</v>
      </c>
      <c r="H20" s="12">
        <v>1545.8811473436292</v>
      </c>
      <c r="I20" s="12">
        <v>1585.4525773287298</v>
      </c>
      <c r="J20" s="12">
        <v>2783.9926500000001</v>
      </c>
      <c r="K20" s="12">
        <v>3788.3276299999998</v>
      </c>
      <c r="L20" s="12">
        <v>4015.4325339999968</v>
      </c>
      <c r="M20" s="12">
        <v>3874.4826199999998</v>
      </c>
      <c r="N20" s="12">
        <v>4043.4858539999991</v>
      </c>
      <c r="O20" s="12">
        <v>3910.218378999999</v>
      </c>
      <c r="P20" s="12">
        <v>3756.041459999999</v>
      </c>
      <c r="Q20" s="12">
        <v>3958.762694999999</v>
      </c>
      <c r="R20" s="12">
        <v>3979.1974500000001</v>
      </c>
      <c r="S20" s="12">
        <v>3516.5891299999989</v>
      </c>
      <c r="T20" s="12">
        <v>3633.6529049999999</v>
      </c>
      <c r="U20" s="12">
        <v>3580.3012840000001</v>
      </c>
      <c r="V20" s="12">
        <v>3042.1717020000001</v>
      </c>
      <c r="W20" s="12">
        <v>6441.0232800000003</v>
      </c>
      <c r="X20" s="12">
        <v>6088.1855500000001</v>
      </c>
      <c r="Y20" s="12">
        <v>5497.8173499999994</v>
      </c>
      <c r="Z20" s="12">
        <v>5491.7193630000002</v>
      </c>
      <c r="AA20" s="12">
        <v>5665.7071200000009</v>
      </c>
      <c r="AB20" s="12">
        <v>5586.8191939999997</v>
      </c>
      <c r="AC20" s="12">
        <v>4975.3001760000006</v>
      </c>
      <c r="AD20" s="12">
        <v>4999.59238</v>
      </c>
      <c r="AE20" s="12">
        <v>4642.5322029999998</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2.5494755000000002E-4</v>
      </c>
      <c r="G23" s="12">
        <v>2.5696793000000001E-4</v>
      </c>
      <c r="H23" s="12">
        <v>2.7792810000000002E-4</v>
      </c>
      <c r="I23" s="12">
        <v>2.6637956E-4</v>
      </c>
      <c r="J23" s="12">
        <v>2.4771119999999997E-4</v>
      </c>
      <c r="K23" s="12">
        <v>2.7906897999999998E-4</v>
      </c>
      <c r="L23" s="12">
        <v>8.5249709999999995E-4</v>
      </c>
      <c r="M23" s="12">
        <v>7.7573606000000005E-4</v>
      </c>
      <c r="N23" s="12">
        <v>2076.5893999999998</v>
      </c>
      <c r="O23" s="12">
        <v>2071.5176000000001</v>
      </c>
      <c r="P23" s="12">
        <v>1942.2545</v>
      </c>
      <c r="Q23" s="12">
        <v>2047.4535000000001</v>
      </c>
      <c r="R23" s="12">
        <v>2018.9612</v>
      </c>
      <c r="S23" s="12">
        <v>2006.13</v>
      </c>
      <c r="T23" s="12">
        <v>2280.8481000000002</v>
      </c>
      <c r="U23" s="12">
        <v>2441.1289999999999</v>
      </c>
      <c r="V23" s="12">
        <v>2776.2754</v>
      </c>
      <c r="W23" s="12">
        <v>5692.3530000000001</v>
      </c>
      <c r="X23" s="12">
        <v>5052.4129999999996</v>
      </c>
      <c r="Y23" s="12">
        <v>4816.1850000000004</v>
      </c>
      <c r="Z23" s="12">
        <v>5413.1143000000002</v>
      </c>
      <c r="AA23" s="12">
        <v>6102.1943000000001</v>
      </c>
      <c r="AB23" s="12">
        <v>5744.5883999999996</v>
      </c>
      <c r="AC23" s="12">
        <v>5548.384</v>
      </c>
      <c r="AD23" s="12">
        <v>5811.9395000000004</v>
      </c>
      <c r="AE23" s="12">
        <v>5595.9242999999997</v>
      </c>
    </row>
    <row r="24" spans="1:31">
      <c r="A24" s="11" t="s">
        <v>164</v>
      </c>
      <c r="B24" s="11" t="s">
        <v>167</v>
      </c>
      <c r="C24" s="11" t="s">
        <v>168</v>
      </c>
      <c r="D24" s="11" t="s">
        <v>130</v>
      </c>
      <c r="E24" s="12">
        <v>1254.4128459999999</v>
      </c>
      <c r="F24" s="12">
        <v>1037.20334480151</v>
      </c>
      <c r="G24" s="12">
        <v>1087.050278730029</v>
      </c>
      <c r="H24" s="12">
        <v>1085.1949662803481</v>
      </c>
      <c r="I24" s="12">
        <v>1047.6241066567402</v>
      </c>
      <c r="J24" s="12">
        <v>1010.5052980649799</v>
      </c>
      <c r="K24" s="12">
        <v>973.52578134262683</v>
      </c>
      <c r="L24" s="12">
        <v>970.24730973211911</v>
      </c>
      <c r="M24" s="12">
        <v>996.29048684492909</v>
      </c>
      <c r="N24" s="12">
        <v>1098.6680390420179</v>
      </c>
      <c r="O24" s="12">
        <v>968.93305285049792</v>
      </c>
      <c r="P24" s="12">
        <v>979.54893817025777</v>
      </c>
      <c r="Q24" s="12">
        <v>1035.5217631419591</v>
      </c>
      <c r="R24" s="12">
        <v>1056.26247279884</v>
      </c>
      <c r="S24" s="12">
        <v>1032.5241839947789</v>
      </c>
      <c r="T24" s="12">
        <v>1048.2986250022989</v>
      </c>
      <c r="U24" s="12">
        <v>983.26367899999877</v>
      </c>
      <c r="V24" s="12">
        <v>1049.1375489999989</v>
      </c>
      <c r="W24" s="12">
        <v>1112.8055219999981</v>
      </c>
      <c r="X24" s="12">
        <v>1196.0397299999988</v>
      </c>
      <c r="Y24" s="12">
        <v>1297.9741579999991</v>
      </c>
      <c r="Z24" s="12">
        <v>1350.7707800000001</v>
      </c>
      <c r="AA24" s="12">
        <v>1417.7264099999989</v>
      </c>
      <c r="AB24" s="12">
        <v>1273.761294999998</v>
      </c>
      <c r="AC24" s="12">
        <v>1306.125154999999</v>
      </c>
      <c r="AD24" s="12">
        <v>1335.101629999999</v>
      </c>
      <c r="AE24" s="12">
        <v>1192.89201</v>
      </c>
    </row>
    <row r="25" spans="1:31">
      <c r="A25" s="11" t="s">
        <v>164</v>
      </c>
      <c r="B25" s="11" t="s">
        <v>169</v>
      </c>
      <c r="C25" s="11" t="s">
        <v>170</v>
      </c>
      <c r="D25" s="11" t="s">
        <v>130</v>
      </c>
      <c r="E25" s="12">
        <v>0</v>
      </c>
      <c r="F25" s="12">
        <v>1.5705108000000002E-4</v>
      </c>
      <c r="G25" s="12">
        <v>1.7128879499999999E-4</v>
      </c>
      <c r="H25" s="12">
        <v>5.5278345999999908E-4</v>
      </c>
      <c r="I25" s="12">
        <v>5.8468414000000001E-4</v>
      </c>
      <c r="J25" s="12">
        <v>4.9982236E-4</v>
      </c>
      <c r="K25" s="12">
        <v>5.4155665999999899E-4</v>
      </c>
      <c r="L25" s="12">
        <v>1.1188743899999999E-3</v>
      </c>
      <c r="M25" s="12">
        <v>1.0544221200000001E-3</v>
      </c>
      <c r="N25" s="12">
        <v>737.61987268870007</v>
      </c>
      <c r="O25" s="12">
        <v>670.97937314529997</v>
      </c>
      <c r="P25" s="12">
        <v>713.77200401549999</v>
      </c>
      <c r="Q25" s="12">
        <v>735.45567928309993</v>
      </c>
      <c r="R25" s="12">
        <v>796.21418761400002</v>
      </c>
      <c r="S25" s="12">
        <v>632.46657752140004</v>
      </c>
      <c r="T25" s="12">
        <v>1081.9682170035001</v>
      </c>
      <c r="U25" s="12">
        <v>1122.8573002099999</v>
      </c>
      <c r="V25" s="12">
        <v>1084.1706805582999</v>
      </c>
      <c r="W25" s="12">
        <v>2423.7150883149998</v>
      </c>
      <c r="X25" s="12">
        <v>2355.45638117</v>
      </c>
      <c r="Y25" s="12">
        <v>2638.4853816486002</v>
      </c>
      <c r="Z25" s="12">
        <v>2973.6065117144999</v>
      </c>
      <c r="AA25" s="12">
        <v>3090.9047131918001</v>
      </c>
      <c r="AB25" s="12">
        <v>2418.9667883201</v>
      </c>
      <c r="AC25" s="12">
        <v>2465.4458968581998</v>
      </c>
      <c r="AD25" s="12">
        <v>2498.5456355752003</v>
      </c>
      <c r="AE25" s="12">
        <v>2176.2698933233</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9.1994769999999905E-5</v>
      </c>
      <c r="G27" s="12">
        <v>1.2030478000000001E-4</v>
      </c>
      <c r="H27" s="12">
        <v>3.102879E-4</v>
      </c>
      <c r="I27" s="12">
        <v>2.9920175000000001E-4</v>
      </c>
      <c r="J27" s="12">
        <v>2.533403E-4</v>
      </c>
      <c r="K27" s="12">
        <v>2.6016510000000001E-4</v>
      </c>
      <c r="L27" s="12">
        <v>3.7135137E-4</v>
      </c>
      <c r="M27" s="12">
        <v>3.4961787999999999E-4</v>
      </c>
      <c r="N27" s="12">
        <v>1.8821659E-3</v>
      </c>
      <c r="O27" s="12">
        <v>1.8825347E-3</v>
      </c>
      <c r="P27" s="12">
        <v>874.48584000000005</v>
      </c>
      <c r="Q27" s="12">
        <v>909.4529</v>
      </c>
      <c r="R27" s="12">
        <v>925.01340000000005</v>
      </c>
      <c r="S27" s="12">
        <v>752.47699999999998</v>
      </c>
      <c r="T27" s="12">
        <v>1014.5644</v>
      </c>
      <c r="U27" s="12">
        <v>4252.9189999999999</v>
      </c>
      <c r="V27" s="12">
        <v>4000.0034000000001</v>
      </c>
      <c r="W27" s="12">
        <v>4189.8969999999999</v>
      </c>
      <c r="X27" s="12">
        <v>4333.6679999999997</v>
      </c>
      <c r="Y27" s="12">
        <v>4523.7060000000001</v>
      </c>
      <c r="Z27" s="12">
        <v>4706.3779999999997</v>
      </c>
      <c r="AA27" s="12">
        <v>4698.9076999999997</v>
      </c>
      <c r="AB27" s="12">
        <v>3806.7249000000002</v>
      </c>
      <c r="AC27" s="12">
        <v>3977.5405000000001</v>
      </c>
      <c r="AD27" s="12">
        <v>4405.268</v>
      </c>
      <c r="AE27" s="12">
        <v>4116.6986999999999</v>
      </c>
    </row>
    <row r="28" spans="1:31">
      <c r="A28" s="11" t="s">
        <v>164</v>
      </c>
      <c r="B28" s="11" t="s">
        <v>175</v>
      </c>
      <c r="C28" s="11" t="s">
        <v>176</v>
      </c>
      <c r="D28" s="11" t="s">
        <v>130</v>
      </c>
      <c r="E28" s="12">
        <v>951.44587999999999</v>
      </c>
      <c r="F28" s="12">
        <v>853.41934701559899</v>
      </c>
      <c r="G28" s="12">
        <v>817.89910129090993</v>
      </c>
      <c r="H28" s="12">
        <v>844.99522204271898</v>
      </c>
      <c r="I28" s="12">
        <v>850.36131075173989</v>
      </c>
      <c r="J28" s="12">
        <v>871.82063369869911</v>
      </c>
      <c r="K28" s="12">
        <v>877.95146940175903</v>
      </c>
      <c r="L28" s="12">
        <v>828.47844410573794</v>
      </c>
      <c r="M28" s="12">
        <v>790.97425971614803</v>
      </c>
      <c r="N28" s="12">
        <v>1084.460239999999</v>
      </c>
      <c r="O28" s="12">
        <v>1039.2810899999979</v>
      </c>
      <c r="P28" s="12">
        <v>1093.80116</v>
      </c>
      <c r="Q28" s="12">
        <v>1120.07123</v>
      </c>
      <c r="R28" s="12">
        <v>1125.8847699999981</v>
      </c>
      <c r="S28" s="12">
        <v>1099.233029999999</v>
      </c>
      <c r="T28" s="12">
        <v>1234.46255</v>
      </c>
      <c r="U28" s="12">
        <v>1253.5152400000002</v>
      </c>
      <c r="V28" s="12">
        <v>1238.054584</v>
      </c>
      <c r="W28" s="12">
        <v>1284.3371400000001</v>
      </c>
      <c r="X28" s="12">
        <v>1969.0621699999999</v>
      </c>
      <c r="Y28" s="12">
        <v>2331.4056899999996</v>
      </c>
      <c r="Z28" s="12">
        <v>2545.864556</v>
      </c>
      <c r="AA28" s="12">
        <v>2736.498126</v>
      </c>
      <c r="AB28" s="12">
        <v>2433.9867199999999</v>
      </c>
      <c r="AC28" s="12">
        <v>2457.0816500000001</v>
      </c>
      <c r="AD28" s="12">
        <v>2519.1796040000004</v>
      </c>
      <c r="AE28" s="12">
        <v>2259.526934</v>
      </c>
    </row>
    <row r="29" spans="1:31">
      <c r="A29" s="11" t="s">
        <v>177</v>
      </c>
      <c r="B29" s="11" t="s">
        <v>178</v>
      </c>
      <c r="C29" s="11" t="s">
        <v>179</v>
      </c>
      <c r="D29" s="11" t="s">
        <v>130</v>
      </c>
      <c r="E29" s="12">
        <v>327.94659100000001</v>
      </c>
      <c r="F29" s="12">
        <v>285.16137671433</v>
      </c>
      <c r="G29" s="12">
        <v>283.41429664510002</v>
      </c>
      <c r="H29" s="12">
        <v>275.46223114649996</v>
      </c>
      <c r="I29" s="12">
        <v>279.62450245041987</v>
      </c>
      <c r="J29" s="12">
        <v>270.57933056297998</v>
      </c>
      <c r="K29" s="12">
        <v>268.02649693889998</v>
      </c>
      <c r="L29" s="12">
        <v>253.8896630394899</v>
      </c>
      <c r="M29" s="12">
        <v>251.05913921177</v>
      </c>
      <c r="N29" s="12">
        <v>282.24387738050001</v>
      </c>
      <c r="O29" s="12">
        <v>273.97713881156989</v>
      </c>
      <c r="P29" s="12">
        <v>255.76024956884888</v>
      </c>
      <c r="Q29" s="12">
        <v>259.22820819830002</v>
      </c>
      <c r="R29" s="12">
        <v>276.91954353706899</v>
      </c>
      <c r="S29" s="12">
        <v>241.64062709463988</v>
      </c>
      <c r="T29" s="12">
        <v>253.49490232424986</v>
      </c>
      <c r="U29" s="12">
        <v>238.60734477700001</v>
      </c>
      <c r="V29" s="12">
        <v>207.43221476479999</v>
      </c>
      <c r="W29" s="12">
        <v>161.23641828599898</v>
      </c>
      <c r="X29" s="12">
        <v>150.62642886179998</v>
      </c>
      <c r="Y29" s="12">
        <v>142.7505032297</v>
      </c>
      <c r="Z29" s="12">
        <v>145.0548672505</v>
      </c>
      <c r="AA29" s="12">
        <v>150.08864688579999</v>
      </c>
      <c r="AB29" s="12">
        <v>139.2931638021</v>
      </c>
      <c r="AC29" s="12">
        <v>142.76289716380001</v>
      </c>
      <c r="AD29" s="12">
        <v>146.20632771000001</v>
      </c>
      <c r="AE29" s="12">
        <v>1.9700918E-3</v>
      </c>
    </row>
    <row r="30" spans="1:31">
      <c r="A30" s="11" t="s">
        <v>177</v>
      </c>
      <c r="B30" s="11" t="s">
        <v>180</v>
      </c>
      <c r="C30" s="11" t="s">
        <v>181</v>
      </c>
      <c r="D30" s="11" t="s">
        <v>130</v>
      </c>
      <c r="E30" s="12">
        <v>46.267318500000002</v>
      </c>
      <c r="F30" s="12">
        <v>44.379610945849997</v>
      </c>
      <c r="G30" s="12">
        <v>46.992976424699897</v>
      </c>
      <c r="H30" s="12">
        <v>44.44229072489</v>
      </c>
      <c r="I30" s="12">
        <v>45.939031537999902</v>
      </c>
      <c r="J30" s="12">
        <v>39.137858734280002</v>
      </c>
      <c r="K30" s="12">
        <v>40.411894461629998</v>
      </c>
      <c r="L30" s="12">
        <v>40.9745500171</v>
      </c>
      <c r="M30" s="12">
        <v>30.08919957765</v>
      </c>
      <c r="N30" s="12">
        <v>1599.3159439999999</v>
      </c>
      <c r="O30" s="12">
        <v>1517.9333000000001</v>
      </c>
      <c r="P30" s="12">
        <v>1700.581676</v>
      </c>
      <c r="Q30" s="12">
        <v>1742.093848</v>
      </c>
      <c r="R30" s="12">
        <v>1902.2148004999999</v>
      </c>
      <c r="S30" s="12">
        <v>1532.3270219999999</v>
      </c>
      <c r="T30" s="12">
        <v>1715.1323240000002</v>
      </c>
      <c r="U30" s="12">
        <v>1976.04187</v>
      </c>
      <c r="V30" s="12">
        <v>5483.8663833999999</v>
      </c>
      <c r="W30" s="12">
        <v>6632.7119869999997</v>
      </c>
      <c r="X30" s="12">
        <v>5847.6836519999997</v>
      </c>
      <c r="Y30" s="12">
        <v>5948.4800224999999</v>
      </c>
      <c r="Z30" s="12">
        <v>5993.0436300000001</v>
      </c>
      <c r="AA30" s="12">
        <v>6770.2456000000002</v>
      </c>
      <c r="AB30" s="12">
        <v>5199.5923000000003</v>
      </c>
      <c r="AC30" s="12">
        <v>5100.5722999999998</v>
      </c>
      <c r="AD30" s="12">
        <v>5320.3046999999997</v>
      </c>
      <c r="AE30" s="12">
        <v>5200.12</v>
      </c>
    </row>
    <row r="31" spans="1:31">
      <c r="A31" s="11" t="s">
        <v>177</v>
      </c>
      <c r="B31" s="11" t="s">
        <v>182</v>
      </c>
      <c r="C31" s="11" t="s">
        <v>183</v>
      </c>
      <c r="D31" s="11" t="s">
        <v>130</v>
      </c>
      <c r="E31" s="12">
        <v>0</v>
      </c>
      <c r="F31" s="12">
        <v>1.5473985999999999E-4</v>
      </c>
      <c r="G31" s="12">
        <v>1.8970715999999999E-4</v>
      </c>
      <c r="H31" s="12">
        <v>1.8419823999999999E-4</v>
      </c>
      <c r="I31" s="12">
        <v>1.8957533999999901E-4</v>
      </c>
      <c r="J31" s="12">
        <v>1.6379962999999901E-4</v>
      </c>
      <c r="K31" s="12">
        <v>1.7747685E-4</v>
      </c>
      <c r="L31" s="12">
        <v>3.3581951999999999E-4</v>
      </c>
      <c r="M31" s="12">
        <v>3.23717E-4</v>
      </c>
      <c r="N31" s="12">
        <v>4.1160489999999899E-4</v>
      </c>
      <c r="O31" s="12">
        <v>4.0498492000000001E-4</v>
      </c>
      <c r="P31" s="12">
        <v>8.1408466000000004E-4</v>
      </c>
      <c r="Q31" s="12">
        <v>7.8440569999999998E-4</v>
      </c>
      <c r="R31" s="12">
        <v>8.2554320000000005E-4</v>
      </c>
      <c r="S31" s="12">
        <v>7.5179624000000001E-4</v>
      </c>
      <c r="T31" s="12">
        <v>7.9180539999999897E-4</v>
      </c>
      <c r="U31" s="12">
        <v>1.4463418999999999E-3</v>
      </c>
      <c r="V31" s="12">
        <v>1.2982013E-3</v>
      </c>
      <c r="W31" s="12">
        <v>1.3594147E-3</v>
      </c>
      <c r="X31" s="12">
        <v>1.6867869000000001E-3</v>
      </c>
      <c r="Y31" s="12">
        <v>7.1715849999999998E-2</v>
      </c>
      <c r="Z31" s="12">
        <v>7.0440084E-2</v>
      </c>
      <c r="AA31" s="12">
        <v>7.2034663999999998E-2</v>
      </c>
      <c r="AB31" s="12">
        <v>6.3258729999999999E-2</v>
      </c>
      <c r="AC31" s="12">
        <v>6.729483E-2</v>
      </c>
      <c r="AD31" s="12">
        <v>7.0447356000000003E-2</v>
      </c>
      <c r="AE31" s="12">
        <v>6.6752179999999994E-2</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821.55110999999999</v>
      </c>
      <c r="F33" s="12">
        <v>693.43008717112991</v>
      </c>
      <c r="G33" s="12">
        <v>717.66073201293989</v>
      </c>
      <c r="H33" s="12">
        <v>693.02776947467999</v>
      </c>
      <c r="I33" s="12">
        <v>693.72308031449893</v>
      </c>
      <c r="J33" s="12">
        <v>699.0861883522</v>
      </c>
      <c r="K33" s="12">
        <v>662.48551724092897</v>
      </c>
      <c r="L33" s="12">
        <v>622.88327453118006</v>
      </c>
      <c r="M33" s="12">
        <v>644.94905980463807</v>
      </c>
      <c r="N33" s="12">
        <v>697.13031101626984</v>
      </c>
      <c r="O33" s="12">
        <v>655.845538038369</v>
      </c>
      <c r="P33" s="12">
        <v>633.29861954284002</v>
      </c>
      <c r="Q33" s="12">
        <v>649.38424812809899</v>
      </c>
      <c r="R33" s="12">
        <v>692.1200880132501</v>
      </c>
      <c r="S33" s="12">
        <v>637.06329081679996</v>
      </c>
      <c r="T33" s="12">
        <v>615.94734349919997</v>
      </c>
      <c r="U33" s="12">
        <v>569.29965741399997</v>
      </c>
      <c r="V33" s="12">
        <v>758.60119499999803</v>
      </c>
      <c r="W33" s="12">
        <v>2095.3203699999999</v>
      </c>
      <c r="X33" s="12">
        <v>2821.2729399999989</v>
      </c>
      <c r="Y33" s="12">
        <v>4368.8858550000004</v>
      </c>
      <c r="Z33" s="12">
        <v>4002.30627</v>
      </c>
      <c r="AA33" s="12">
        <v>4449.7185199999903</v>
      </c>
      <c r="AB33" s="12">
        <v>3650.0643150000001</v>
      </c>
      <c r="AC33" s="12">
        <v>3471.5859999999998</v>
      </c>
      <c r="AD33" s="12">
        <v>3579.8690000000001</v>
      </c>
      <c r="AE33" s="12">
        <v>3385.4870000000001</v>
      </c>
    </row>
    <row r="34" spans="1:31">
      <c r="A34" s="11" t="s">
        <v>177</v>
      </c>
      <c r="B34" s="11" t="s">
        <v>188</v>
      </c>
      <c r="C34" s="11" t="s">
        <v>189</v>
      </c>
      <c r="D34" s="11" t="s">
        <v>130</v>
      </c>
      <c r="E34" s="12">
        <v>0</v>
      </c>
      <c r="F34" s="12">
        <v>1.6450212999999999E-4</v>
      </c>
      <c r="G34" s="12">
        <v>2.7136563E-4</v>
      </c>
      <c r="H34" s="12">
        <v>2.8065080000000002E-4</v>
      </c>
      <c r="I34" s="12">
        <v>2.8513697999999897E-4</v>
      </c>
      <c r="J34" s="12">
        <v>3.3099806999999998E-4</v>
      </c>
      <c r="K34" s="12">
        <v>3.4975891999999999E-4</v>
      </c>
      <c r="L34" s="12">
        <v>8.5465499999999995E-4</v>
      </c>
      <c r="M34" s="12">
        <v>8.7596189999999995E-4</v>
      </c>
      <c r="N34" s="12">
        <v>8.8863869999999999E-4</v>
      </c>
      <c r="O34" s="12">
        <v>8.1158119999999998E-4</v>
      </c>
      <c r="P34" s="12">
        <v>1.6505516000000001E-3</v>
      </c>
      <c r="Q34" s="12">
        <v>1.6166923E-3</v>
      </c>
      <c r="R34" s="12">
        <v>1.696204E-3</v>
      </c>
      <c r="S34" s="12">
        <v>701.32294000000002</v>
      </c>
      <c r="T34" s="12">
        <v>696.76940000000002</v>
      </c>
      <c r="U34" s="12">
        <v>828.73130000000003</v>
      </c>
      <c r="V34" s="12">
        <v>765.72450000000003</v>
      </c>
      <c r="W34" s="12">
        <v>808.91369999999995</v>
      </c>
      <c r="X34" s="12">
        <v>808.63054999999997</v>
      </c>
      <c r="Y34" s="12">
        <v>3374.0808000000002</v>
      </c>
      <c r="Z34" s="12">
        <v>3394.1565000000001</v>
      </c>
      <c r="AA34" s="12">
        <v>3777.3271</v>
      </c>
      <c r="AB34" s="12">
        <v>3293.1518999999998</v>
      </c>
      <c r="AC34" s="12">
        <v>3267.1759999999999</v>
      </c>
      <c r="AD34" s="12">
        <v>3788.2995999999998</v>
      </c>
      <c r="AE34" s="12">
        <v>3802.8784000000001</v>
      </c>
    </row>
    <row r="35" spans="1:31">
      <c r="A35" s="11" t="s">
        <v>177</v>
      </c>
      <c r="B35" s="11" t="s">
        <v>190</v>
      </c>
      <c r="C35" s="11" t="s">
        <v>191</v>
      </c>
      <c r="D35" s="11" t="s">
        <v>130</v>
      </c>
      <c r="E35" s="12">
        <v>0</v>
      </c>
      <c r="F35" s="12">
        <v>2.0463748999999999E-4</v>
      </c>
      <c r="G35" s="12">
        <v>3.5176320000000001E-4</v>
      </c>
      <c r="H35" s="12">
        <v>3.4601879999999899E-4</v>
      </c>
      <c r="I35" s="12">
        <v>3.5022242999999901E-4</v>
      </c>
      <c r="J35" s="12">
        <v>3.1274158000000002E-4</v>
      </c>
      <c r="K35" s="12">
        <v>3.1897132E-4</v>
      </c>
      <c r="L35" s="12">
        <v>9.3341194000000002E-4</v>
      </c>
      <c r="M35" s="12">
        <v>9.2842269999999995E-4</v>
      </c>
      <c r="N35" s="12">
        <v>1.3710897000000001E-3</v>
      </c>
      <c r="O35" s="12">
        <v>1.3037914E-3</v>
      </c>
      <c r="P35" s="12">
        <v>1020.9435999999999</v>
      </c>
      <c r="Q35" s="12">
        <v>1037.7128</v>
      </c>
      <c r="R35" s="12">
        <v>1112.905</v>
      </c>
      <c r="S35" s="12">
        <v>1041.0297</v>
      </c>
      <c r="T35" s="12">
        <v>1023.1612</v>
      </c>
      <c r="U35" s="12">
        <v>1056.1748</v>
      </c>
      <c r="V35" s="12">
        <v>943.89110000000005</v>
      </c>
      <c r="W35" s="12">
        <v>990.89369999999997</v>
      </c>
      <c r="X35" s="12">
        <v>940.94994999999994</v>
      </c>
      <c r="Y35" s="12">
        <v>1060.8039999999901</v>
      </c>
      <c r="Z35" s="12">
        <v>1050.952</v>
      </c>
      <c r="AA35" s="12">
        <v>1133.4381000000001</v>
      </c>
      <c r="AB35" s="12">
        <v>988.34484999999995</v>
      </c>
      <c r="AC35" s="12">
        <v>958.75099999999998</v>
      </c>
      <c r="AD35" s="12">
        <v>990.82805999999903</v>
      </c>
      <c r="AE35" s="12">
        <v>972.99490000000003</v>
      </c>
    </row>
    <row r="36" spans="1:31">
      <c r="A36" s="11" t="s">
        <v>177</v>
      </c>
      <c r="B36" s="11" t="s">
        <v>192</v>
      </c>
      <c r="C36" s="11" t="s">
        <v>193</v>
      </c>
      <c r="D36" s="11" t="s">
        <v>130</v>
      </c>
      <c r="E36" s="12">
        <v>0</v>
      </c>
      <c r="F36" s="12">
        <v>1.05520919999999E-4</v>
      </c>
      <c r="G36" s="12">
        <v>1.2639596E-4</v>
      </c>
      <c r="H36" s="12">
        <v>1.19529024E-4</v>
      </c>
      <c r="I36" s="12">
        <v>1.2649858999999901E-4</v>
      </c>
      <c r="J36" s="12">
        <v>1.0466679E-4</v>
      </c>
      <c r="K36" s="12">
        <v>1.18862439999999E-4</v>
      </c>
      <c r="L36" s="12">
        <v>1.9409985999999999E-4</v>
      </c>
      <c r="M36" s="12">
        <v>1.8172889E-4</v>
      </c>
      <c r="N36" s="12">
        <v>2.1870572999999901E-4</v>
      </c>
      <c r="O36" s="12">
        <v>2.2138177999999999E-4</v>
      </c>
      <c r="P36" s="12">
        <v>3.38515849999999E-4</v>
      </c>
      <c r="Q36" s="12">
        <v>3.1859059999999999E-4</v>
      </c>
      <c r="R36" s="12">
        <v>3.4944722000000001E-4</v>
      </c>
      <c r="S36" s="12">
        <v>2.8123892999999998E-4</v>
      </c>
      <c r="T36" s="12">
        <v>3.3606376E-4</v>
      </c>
      <c r="U36" s="12">
        <v>5.3428294E-4</v>
      </c>
      <c r="V36" s="12">
        <v>4.7299730000000001E-4</v>
      </c>
      <c r="W36" s="12">
        <v>4.8527519999999998E-4</v>
      </c>
      <c r="X36" s="12">
        <v>6.9991279999999996E-4</v>
      </c>
      <c r="Y36" s="12">
        <v>8.4893659999999999E-4</v>
      </c>
      <c r="Z36" s="12">
        <v>8.0724933999999995E-4</v>
      </c>
      <c r="AA36" s="12">
        <v>8.5331519999999996E-4</v>
      </c>
      <c r="AB36" s="12">
        <v>7.2789675000000005E-4</v>
      </c>
      <c r="AC36" s="12">
        <v>7.8259169999999895E-4</v>
      </c>
      <c r="AD36" s="12">
        <v>9.6431819999999999E-4</v>
      </c>
      <c r="AE36" s="12">
        <v>8.9949889999999997E-4</v>
      </c>
    </row>
    <row r="37" spans="1:31">
      <c r="A37" s="11" t="s">
        <v>177</v>
      </c>
      <c r="B37" s="11" t="s">
        <v>194</v>
      </c>
      <c r="C37" s="11" t="s">
        <v>195</v>
      </c>
      <c r="D37" s="11" t="s">
        <v>130</v>
      </c>
      <c r="E37" s="12">
        <v>0</v>
      </c>
      <c r="F37" s="12">
        <v>1.3988238E-4</v>
      </c>
      <c r="G37" s="12">
        <v>1.9370368999999999E-4</v>
      </c>
      <c r="H37" s="12">
        <v>1.9065974999999999E-4</v>
      </c>
      <c r="I37" s="12">
        <v>1.9226241999999901E-4</v>
      </c>
      <c r="J37" s="12">
        <v>1.6773352E-4</v>
      </c>
      <c r="K37" s="12">
        <v>1.7999014999999901E-4</v>
      </c>
      <c r="L37" s="12">
        <v>3.7317319999999999E-4</v>
      </c>
      <c r="M37" s="12">
        <v>3.6437893999999998E-4</v>
      </c>
      <c r="N37" s="12">
        <v>6.5115769999999999E-4</v>
      </c>
      <c r="O37" s="12">
        <v>6.2485310000000001E-4</v>
      </c>
      <c r="P37" s="12">
        <v>1.1541543E-3</v>
      </c>
      <c r="Q37" s="12">
        <v>1.1125293E-3</v>
      </c>
      <c r="R37" s="12">
        <v>1.1555094E-3</v>
      </c>
      <c r="S37" s="12">
        <v>1.0723379999999999E-3</v>
      </c>
      <c r="T37" s="12">
        <v>1.1238061E-3</v>
      </c>
      <c r="U37" s="12">
        <v>1.1259410500000001E-2</v>
      </c>
      <c r="V37" s="12">
        <v>2.5551476E-2</v>
      </c>
      <c r="W37" s="12">
        <v>2.7843607999999999E-2</v>
      </c>
      <c r="X37" s="12">
        <v>4.8009860000000001E-2</v>
      </c>
      <c r="Y37" s="12">
        <v>5.5321887E-2</v>
      </c>
      <c r="Z37" s="12">
        <v>5.3241509999999999E-2</v>
      </c>
      <c r="AA37" s="12">
        <v>5.3752805999999903E-2</v>
      </c>
      <c r="AB37" s="12">
        <v>4.9723721999999998E-2</v>
      </c>
      <c r="AC37" s="12">
        <v>5.1457252000000002E-2</v>
      </c>
      <c r="AD37" s="12">
        <v>5.4378892999999998E-2</v>
      </c>
      <c r="AE37" s="12">
        <v>5.1988207000000002E-2</v>
      </c>
    </row>
    <row r="38" spans="1:31">
      <c r="A38" s="11" t="s">
        <v>196</v>
      </c>
      <c r="B38" s="11" t="s">
        <v>197</v>
      </c>
      <c r="C38" s="11" t="s">
        <v>198</v>
      </c>
      <c r="D38" s="11" t="s">
        <v>130</v>
      </c>
      <c r="E38" s="12">
        <v>0</v>
      </c>
      <c r="F38" s="12">
        <v>1.4017359999999999E-4</v>
      </c>
      <c r="G38" s="12">
        <v>1.4268673999999999E-4</v>
      </c>
      <c r="H38" s="12">
        <v>1.5939574E-4</v>
      </c>
      <c r="I38" s="12">
        <v>1.48048069999999E-4</v>
      </c>
      <c r="J38" s="12">
        <v>1.3004879999999999E-4</v>
      </c>
      <c r="K38" s="12">
        <v>1.3321138E-4</v>
      </c>
      <c r="L38" s="12">
        <v>1.9658094999999999E-4</v>
      </c>
      <c r="M38" s="12">
        <v>1.8068129999999999E-4</v>
      </c>
      <c r="N38" s="12">
        <v>4.0989777000000001E-4</v>
      </c>
      <c r="O38" s="12">
        <v>4.2318421999999999E-4</v>
      </c>
      <c r="P38" s="12">
        <v>9.3577499999999997E-3</v>
      </c>
      <c r="Q38" s="12">
        <v>9.4845969999999905E-3</v>
      </c>
      <c r="R38" s="12">
        <v>8.9633709999999995E-3</v>
      </c>
      <c r="S38" s="12">
        <v>18.261099999999999</v>
      </c>
      <c r="T38" s="12">
        <v>19.270444999999999</v>
      </c>
      <c r="U38" s="12">
        <v>19.613308</v>
      </c>
      <c r="V38" s="12">
        <v>17.813763000000002</v>
      </c>
      <c r="W38" s="12">
        <v>19.177965</v>
      </c>
      <c r="X38" s="12">
        <v>20.93121</v>
      </c>
      <c r="Y38" s="12">
        <v>448.15530000000001</v>
      </c>
      <c r="Z38" s="12">
        <v>545.1463</v>
      </c>
      <c r="AA38" s="12">
        <v>528.42809999999997</v>
      </c>
      <c r="AB38" s="12">
        <v>464.57380000000001</v>
      </c>
      <c r="AC38" s="12">
        <v>489.13364000000001</v>
      </c>
      <c r="AD38" s="12">
        <v>503.75081999999998</v>
      </c>
      <c r="AE38" s="12">
        <v>461.83139999999997</v>
      </c>
    </row>
    <row r="39" spans="1:31">
      <c r="A39" s="11" t="s">
        <v>196</v>
      </c>
      <c r="B39" s="11" t="s">
        <v>199</v>
      </c>
      <c r="C39" s="11" t="s">
        <v>200</v>
      </c>
      <c r="D39" s="11" t="s">
        <v>130</v>
      </c>
      <c r="E39" s="12">
        <v>0</v>
      </c>
      <c r="F39" s="12">
        <v>7.5581724000000001E-5</v>
      </c>
      <c r="G39" s="12">
        <v>7.1717079999999997E-5</v>
      </c>
      <c r="H39" s="12">
        <v>7.8345909999999897E-5</v>
      </c>
      <c r="I39" s="12">
        <v>7.5269650000000005E-5</v>
      </c>
      <c r="J39" s="12">
        <v>6.3122549999999994E-5</v>
      </c>
      <c r="K39" s="12">
        <v>7.4866890000000006E-5</v>
      </c>
      <c r="L39" s="12">
        <v>9.9207864000000004E-5</v>
      </c>
      <c r="M39" s="12">
        <v>9.6322255999999997E-5</v>
      </c>
      <c r="N39" s="12">
        <v>1.6402115999999999E-4</v>
      </c>
      <c r="O39" s="12">
        <v>1.7993362999999999E-4</v>
      </c>
      <c r="P39" s="12">
        <v>2.2952932000000001E-4</v>
      </c>
      <c r="Q39" s="12">
        <v>2.6899459999999998E-4</v>
      </c>
      <c r="R39" s="12">
        <v>2.6110304E-4</v>
      </c>
      <c r="S39" s="12">
        <v>2.7204945E-4</v>
      </c>
      <c r="T39" s="12">
        <v>3.8266365E-4</v>
      </c>
      <c r="U39" s="12">
        <v>3.8110385999999899E-4</v>
      </c>
      <c r="V39" s="12">
        <v>3.4027831999999998E-4</v>
      </c>
      <c r="W39" s="12">
        <v>8.8736960000000004E-4</v>
      </c>
      <c r="X39" s="12">
        <v>1.0190965999999999E-3</v>
      </c>
      <c r="Y39" s="12">
        <v>9.5625850000000004E-4</v>
      </c>
      <c r="Z39" s="12">
        <v>8.0600940000000003E-3</v>
      </c>
      <c r="AA39" s="12">
        <v>8.2746969999999993E-3</v>
      </c>
      <c r="AB39" s="12">
        <v>6.8547290000000004E-3</v>
      </c>
      <c r="AC39" s="12">
        <v>7.2952216000000004E-3</v>
      </c>
      <c r="AD39" s="12">
        <v>7.457244E-3</v>
      </c>
      <c r="AE39" s="12">
        <v>6.7489124000000003E-3</v>
      </c>
    </row>
    <row r="40" spans="1:31">
      <c r="A40" s="11" t="s">
        <v>196</v>
      </c>
      <c r="B40" s="11" t="s">
        <v>201</v>
      </c>
      <c r="C40" s="11" t="s">
        <v>202</v>
      </c>
      <c r="D40" s="11" t="s">
        <v>130</v>
      </c>
      <c r="E40" s="12">
        <v>0</v>
      </c>
      <c r="F40" s="12">
        <v>8.9513779999999995E-5</v>
      </c>
      <c r="G40" s="12">
        <v>8.7026085000000002E-5</v>
      </c>
      <c r="H40" s="12">
        <v>9.7852615000000007E-5</v>
      </c>
      <c r="I40" s="12">
        <v>9.6265204999999995E-5</v>
      </c>
      <c r="J40" s="12">
        <v>8.0296569999999896E-5</v>
      </c>
      <c r="K40" s="12">
        <v>8.2016249999999999E-5</v>
      </c>
      <c r="L40" s="12">
        <v>1.15822969999999E-4</v>
      </c>
      <c r="M40" s="12">
        <v>1.17253156E-4</v>
      </c>
      <c r="N40" s="12">
        <v>1.9853199999999999E-4</v>
      </c>
      <c r="O40" s="12">
        <v>2.0994576000000001E-4</v>
      </c>
      <c r="P40" s="12">
        <v>3.1201150000000001E-4</v>
      </c>
      <c r="Q40" s="12">
        <v>3.4103486999999998E-4</v>
      </c>
      <c r="R40" s="12">
        <v>3.3954849999999899E-4</v>
      </c>
      <c r="S40" s="12">
        <v>4.6691349999999898E-4</v>
      </c>
      <c r="T40" s="12">
        <v>4.6427344E-4</v>
      </c>
      <c r="U40" s="12">
        <v>4.9711065000000005E-4</v>
      </c>
      <c r="V40" s="12">
        <v>4.5828555999999999E-4</v>
      </c>
      <c r="W40" s="12">
        <v>7.2687665999999996E-4</v>
      </c>
      <c r="X40" s="12">
        <v>9.5389713999999997E-4</v>
      </c>
      <c r="Y40" s="12">
        <v>1.7837571E-3</v>
      </c>
      <c r="Z40" s="12">
        <v>275.42520000000002</v>
      </c>
      <c r="AA40" s="12">
        <v>268.554229999999</v>
      </c>
      <c r="AB40" s="12">
        <v>224.83825999999999</v>
      </c>
      <c r="AC40" s="12">
        <v>229.67607000000001</v>
      </c>
      <c r="AD40" s="12">
        <v>245.68901</v>
      </c>
      <c r="AE40" s="12">
        <v>228.64035000000001</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1303.1003000000001</v>
      </c>
      <c r="F43" s="12">
        <v>3068.3724235372997</v>
      </c>
      <c r="G43" s="12">
        <v>3324.2209697119401</v>
      </c>
      <c r="H43" s="12">
        <v>3462.1315500400001</v>
      </c>
      <c r="I43" s="12">
        <v>3553.0058377210003</v>
      </c>
      <c r="J43" s="12">
        <v>3354.30483690458</v>
      </c>
      <c r="K43" s="12">
        <v>3470.2072428406</v>
      </c>
      <c r="L43" s="12">
        <v>3801.9014488054499</v>
      </c>
      <c r="M43" s="12">
        <v>3810.7154470931196</v>
      </c>
      <c r="N43" s="12">
        <v>3863.1641906319001</v>
      </c>
      <c r="O43" s="12">
        <v>3367.0978816053989</v>
      </c>
      <c r="P43" s="12">
        <v>3472.9551815343002</v>
      </c>
      <c r="Q43" s="12">
        <v>3614.5263817431</v>
      </c>
      <c r="R43" s="12">
        <v>3725.0754623464004</v>
      </c>
      <c r="S43" s="12">
        <v>4737.3875399999997</v>
      </c>
      <c r="T43" s="12">
        <v>4928.9625500000002</v>
      </c>
      <c r="U43" s="12">
        <v>4881.8175900000006</v>
      </c>
      <c r="V43" s="12">
        <v>5090.9778999999999</v>
      </c>
      <c r="W43" s="12">
        <v>5153.4930000000004</v>
      </c>
      <c r="X43" s="12">
        <v>4652.3930700000001</v>
      </c>
      <c r="Y43" s="12">
        <v>4742.8513000000003</v>
      </c>
      <c r="Z43" s="12">
        <v>4880.1716500000002</v>
      </c>
      <c r="AA43" s="12">
        <v>5033.2745500000001</v>
      </c>
      <c r="AB43" s="12">
        <v>4826.7264599999999</v>
      </c>
      <c r="AC43" s="12">
        <v>4978.0005400000009</v>
      </c>
      <c r="AD43" s="12">
        <v>5034.2744000000002</v>
      </c>
      <c r="AE43" s="12">
        <v>6554.7597999999998</v>
      </c>
    </row>
    <row r="44" spans="1:31">
      <c r="A44" s="11" t="s">
        <v>127</v>
      </c>
      <c r="B44" s="11" t="s">
        <v>131</v>
      </c>
      <c r="C44" s="11" t="s">
        <v>132</v>
      </c>
      <c r="D44" s="11" t="s">
        <v>98</v>
      </c>
      <c r="E44" s="12">
        <v>132.03441999999899</v>
      </c>
      <c r="F44" s="12">
        <v>139.40541492023999</v>
      </c>
      <c r="G44" s="12">
        <v>160.09016570298002</v>
      </c>
      <c r="H44" s="12">
        <v>167.64506021130001</v>
      </c>
      <c r="I44" s="12">
        <v>170.99733046763001</v>
      </c>
      <c r="J44" s="12">
        <v>2836.3531679819398</v>
      </c>
      <c r="K44" s="12">
        <v>2755.2596107514296</v>
      </c>
      <c r="L44" s="12">
        <v>2688.41239764587</v>
      </c>
      <c r="M44" s="12">
        <v>2739.9186102918493</v>
      </c>
      <c r="N44" s="12">
        <v>2603.9125123642089</v>
      </c>
      <c r="O44" s="12">
        <v>2400.3863480803193</v>
      </c>
      <c r="P44" s="12">
        <v>2645.54210940143</v>
      </c>
      <c r="Q44" s="12">
        <v>2686.2078223197</v>
      </c>
      <c r="R44" s="12">
        <v>2748.4905841879499</v>
      </c>
      <c r="S44" s="12">
        <v>2854.4531404701597</v>
      </c>
      <c r="T44" s="12">
        <v>2800.7714485774404</v>
      </c>
      <c r="U44" s="12">
        <v>2661.0247965397602</v>
      </c>
      <c r="V44" s="12">
        <v>2619.8527834876995</v>
      </c>
      <c r="W44" s="12">
        <v>2540.6732261132397</v>
      </c>
      <c r="X44" s="12">
        <v>2308.8206854158002</v>
      </c>
      <c r="Y44" s="12">
        <v>3800.6270441889001</v>
      </c>
      <c r="Z44" s="12">
        <v>3816.6961908899002</v>
      </c>
      <c r="AA44" s="12">
        <v>3759.8858661147997</v>
      </c>
      <c r="AB44" s="12">
        <v>3872.0632813663001</v>
      </c>
      <c r="AC44" s="12">
        <v>3763.6729892222002</v>
      </c>
      <c r="AD44" s="12">
        <v>3693.5014386140001</v>
      </c>
      <c r="AE44" s="12">
        <v>3637.7542224183903</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6.8531307000000005E-4</v>
      </c>
      <c r="G46" s="12">
        <v>7.3380322000000009E-4</v>
      </c>
      <c r="H46" s="12">
        <v>7.0522122999999899E-4</v>
      </c>
      <c r="I46" s="12">
        <v>2.1233602499999989E-3</v>
      </c>
      <c r="J46" s="12">
        <v>3097.1219522697497</v>
      </c>
      <c r="K46" s="12">
        <v>3056.0768432438999</v>
      </c>
      <c r="L46" s="12">
        <v>3211.6669812583</v>
      </c>
      <c r="M46" s="12">
        <v>3227.6216798515002</v>
      </c>
      <c r="N46" s="12">
        <v>3028.4038733172001</v>
      </c>
      <c r="O46" s="12">
        <v>2849.8680025128001</v>
      </c>
      <c r="P46" s="12">
        <v>2888.2852157605998</v>
      </c>
      <c r="Q46" s="12">
        <v>2685.2683818720998</v>
      </c>
      <c r="R46" s="12">
        <v>3069.1719859952</v>
      </c>
      <c r="S46" s="12">
        <v>2906.8481212276001</v>
      </c>
      <c r="T46" s="12">
        <v>2893.1178559048999</v>
      </c>
      <c r="U46" s="12">
        <v>2943.6540182502999</v>
      </c>
      <c r="V46" s="12">
        <v>2867.5971382145999</v>
      </c>
      <c r="W46" s="12">
        <v>2761.8686732414999</v>
      </c>
      <c r="X46" s="12">
        <v>2654.3869280895997</v>
      </c>
      <c r="Y46" s="12">
        <v>2619.29024473249</v>
      </c>
      <c r="Z46" s="12">
        <v>2420.1281235015999</v>
      </c>
      <c r="AA46" s="12">
        <v>2776.8885010714002</v>
      </c>
      <c r="AB46" s="12">
        <v>3547.3271999999997</v>
      </c>
      <c r="AC46" s="12">
        <v>3461.3584999999998</v>
      </c>
      <c r="AD46" s="12">
        <v>3725.02645999999</v>
      </c>
      <c r="AE46" s="12">
        <v>3722.7138000000004</v>
      </c>
    </row>
    <row r="47" spans="1:31">
      <c r="A47" s="11" t="s">
        <v>127</v>
      </c>
      <c r="B47" s="11" t="s">
        <v>137</v>
      </c>
      <c r="C47" s="11" t="s">
        <v>138</v>
      </c>
      <c r="D47" s="11" t="s">
        <v>98</v>
      </c>
      <c r="E47" s="12">
        <v>0</v>
      </c>
      <c r="F47" s="12">
        <v>6.3101246999999999E-4</v>
      </c>
      <c r="G47" s="12">
        <v>6.7274404999999998E-4</v>
      </c>
      <c r="H47" s="12">
        <v>1.33322543E-3</v>
      </c>
      <c r="I47" s="12">
        <v>4.1220864000000006E-3</v>
      </c>
      <c r="J47" s="12">
        <v>6.2479598000000003E-3</v>
      </c>
      <c r="K47" s="12">
        <v>6.1703881999999998E-3</v>
      </c>
      <c r="L47" s="12">
        <v>236.0158513467</v>
      </c>
      <c r="M47" s="12">
        <v>268.38080758325901</v>
      </c>
      <c r="N47" s="12">
        <v>282.16794379429996</v>
      </c>
      <c r="O47" s="12">
        <v>288.35269683499899</v>
      </c>
      <c r="P47" s="12">
        <v>300.20194797494003</v>
      </c>
      <c r="Q47" s="12">
        <v>294.84573740579998</v>
      </c>
      <c r="R47" s="12">
        <v>305.9474882884</v>
      </c>
      <c r="S47" s="12">
        <v>272.94083034749997</v>
      </c>
      <c r="T47" s="12">
        <v>269.93203917702999</v>
      </c>
      <c r="U47" s="12">
        <v>271.52579456933</v>
      </c>
      <c r="V47" s="12">
        <v>280.37074803159999</v>
      </c>
      <c r="W47" s="12">
        <v>295.01581194779999</v>
      </c>
      <c r="X47" s="12">
        <v>279.76512045520002</v>
      </c>
      <c r="Y47" s="12">
        <v>317.00746313369996</v>
      </c>
      <c r="Z47" s="12">
        <v>310.45712626530002</v>
      </c>
      <c r="AA47" s="12">
        <v>317.27784356300003</v>
      </c>
      <c r="AB47" s="12">
        <v>285.55861333120004</v>
      </c>
      <c r="AC47" s="12">
        <v>278.37331812309998</v>
      </c>
      <c r="AD47" s="12">
        <v>292.64438642250002</v>
      </c>
      <c r="AE47" s="12">
        <v>293.689854076399</v>
      </c>
    </row>
    <row r="48" spans="1:31">
      <c r="A48" s="11" t="s">
        <v>127</v>
      </c>
      <c r="B48" s="11" t="s">
        <v>139</v>
      </c>
      <c r="C48" s="11" t="s">
        <v>140</v>
      </c>
      <c r="D48" s="11" t="s">
        <v>98</v>
      </c>
      <c r="E48" s="12">
        <v>0</v>
      </c>
      <c r="F48" s="12">
        <v>2.6465724799999992E-3</v>
      </c>
      <c r="G48" s="12">
        <v>2.74916305E-3</v>
      </c>
      <c r="H48" s="12">
        <v>1538.30132675805</v>
      </c>
      <c r="I48" s="12">
        <v>2970.8742836640699</v>
      </c>
      <c r="J48" s="12">
        <v>3626.9568999999997</v>
      </c>
      <c r="K48" s="12">
        <v>3654.8577</v>
      </c>
      <c r="L48" s="12">
        <v>3788.04574</v>
      </c>
      <c r="M48" s="12">
        <v>3703.1062400000001</v>
      </c>
      <c r="N48" s="12">
        <v>3564.2719999999899</v>
      </c>
      <c r="O48" s="12">
        <v>4509.4751999999999</v>
      </c>
      <c r="P48" s="12">
        <v>4565.6156000000001</v>
      </c>
      <c r="Q48" s="12">
        <v>4333.6977999999999</v>
      </c>
      <c r="R48" s="12">
        <v>4762.8150999999998</v>
      </c>
      <c r="S48" s="12">
        <v>10329.1387</v>
      </c>
      <c r="T48" s="12">
        <v>10158.531299999999</v>
      </c>
      <c r="U48" s="12">
        <v>9812.4156999999996</v>
      </c>
      <c r="V48" s="12">
        <v>9095.5375000000004</v>
      </c>
      <c r="W48" s="12">
        <v>9219.0653999999995</v>
      </c>
      <c r="X48" s="12">
        <v>8788.862000000001</v>
      </c>
      <c r="Y48" s="12">
        <v>8925.9326000000001</v>
      </c>
      <c r="Z48" s="12">
        <v>8362.1394</v>
      </c>
      <c r="AA48" s="12">
        <v>9063.6052999999902</v>
      </c>
      <c r="AB48" s="12">
        <v>10830.367400000001</v>
      </c>
      <c r="AC48" s="12">
        <v>10495.4841</v>
      </c>
      <c r="AD48" s="12">
        <v>10668.5407</v>
      </c>
      <c r="AE48" s="12">
        <v>9865.8240000000005</v>
      </c>
    </row>
    <row r="49" spans="1:31">
      <c r="A49" s="11" t="s">
        <v>127</v>
      </c>
      <c r="B49" s="11" t="s">
        <v>141</v>
      </c>
      <c r="C49" s="11" t="s">
        <v>142</v>
      </c>
      <c r="D49" s="11" t="s">
        <v>98</v>
      </c>
      <c r="E49" s="12">
        <v>0</v>
      </c>
      <c r="F49" s="12">
        <v>4.7471436000000002E-4</v>
      </c>
      <c r="G49" s="12">
        <v>4.8526709000000002E-4</v>
      </c>
      <c r="H49" s="12">
        <v>5.2934320999999996E-4</v>
      </c>
      <c r="I49" s="12">
        <v>6.0302914999999999E-4</v>
      </c>
      <c r="J49" s="12">
        <v>474.85493896139997</v>
      </c>
      <c r="K49" s="12">
        <v>460.841008821</v>
      </c>
      <c r="L49" s="12">
        <v>451.0296177335</v>
      </c>
      <c r="M49" s="12">
        <v>396.03193328430001</v>
      </c>
      <c r="N49" s="12">
        <v>433.23596256029998</v>
      </c>
      <c r="O49" s="12">
        <v>409.05968200299998</v>
      </c>
      <c r="P49" s="12">
        <v>404.57681592760002</v>
      </c>
      <c r="Q49" s="12">
        <v>392.42708438099999</v>
      </c>
      <c r="R49" s="12">
        <v>407.2152209015</v>
      </c>
      <c r="S49" s="12">
        <v>441.86825333100001</v>
      </c>
      <c r="T49" s="12">
        <v>439.67860366169998</v>
      </c>
      <c r="U49" s="12">
        <v>421.693562990999</v>
      </c>
      <c r="V49" s="12">
        <v>355.730856491</v>
      </c>
      <c r="W49" s="12">
        <v>397.11906729399999</v>
      </c>
      <c r="X49" s="12">
        <v>385.21854775700001</v>
      </c>
      <c r="Y49" s="12">
        <v>379.682668116</v>
      </c>
      <c r="Z49" s="12">
        <v>367.17727273769998</v>
      </c>
      <c r="AA49" s="12">
        <v>381.05941032400005</v>
      </c>
      <c r="AB49" s="12">
        <v>1147.97083</v>
      </c>
      <c r="AC49" s="12">
        <v>2588.88024</v>
      </c>
      <c r="AD49" s="12">
        <v>2649.0180999999998</v>
      </c>
      <c r="AE49" s="12">
        <v>2329.8485000000001</v>
      </c>
    </row>
    <row r="50" spans="1:31">
      <c r="A50" s="11" t="s">
        <v>127</v>
      </c>
      <c r="B50" s="11" t="s">
        <v>143</v>
      </c>
      <c r="C50" s="11" t="s">
        <v>144</v>
      </c>
      <c r="D50" s="11" t="s">
        <v>98</v>
      </c>
      <c r="E50" s="12">
        <v>2609.4869600000002</v>
      </c>
      <c r="F50" s="12">
        <v>4622.7847470813495</v>
      </c>
      <c r="G50" s="12">
        <v>4785.3535120298002</v>
      </c>
      <c r="H50" s="12">
        <v>4792.9786934179001</v>
      </c>
      <c r="I50" s="12">
        <v>7652.8451991115999</v>
      </c>
      <c r="J50" s="12">
        <v>9798.9017599999988</v>
      </c>
      <c r="K50" s="12">
        <v>9586.4607300000007</v>
      </c>
      <c r="L50" s="12">
        <v>14166.745630000001</v>
      </c>
      <c r="M50" s="12">
        <v>13702.574219999999</v>
      </c>
      <c r="N50" s="12">
        <v>17897.837359999998</v>
      </c>
      <c r="O50" s="12">
        <v>18923.769899999999</v>
      </c>
      <c r="P50" s="12">
        <v>18261.612999999903</v>
      </c>
      <c r="Q50" s="12">
        <v>18008.247019999901</v>
      </c>
      <c r="R50" s="12">
        <v>19038.937899999997</v>
      </c>
      <c r="S50" s="12">
        <v>18795.384669999901</v>
      </c>
      <c r="T50" s="12">
        <v>18421.953869999998</v>
      </c>
      <c r="U50" s="12">
        <v>18406.935270000002</v>
      </c>
      <c r="V50" s="12">
        <v>17251.634400000003</v>
      </c>
      <c r="W50" s="12">
        <v>17964.372469999998</v>
      </c>
      <c r="X50" s="12">
        <v>20400.756729999899</v>
      </c>
      <c r="Y50" s="12">
        <v>19795.751839999903</v>
      </c>
      <c r="Z50" s="12">
        <v>18198.132279999998</v>
      </c>
      <c r="AA50" s="12">
        <v>19048.80906</v>
      </c>
      <c r="AB50" s="12">
        <v>24732.2199</v>
      </c>
      <c r="AC50" s="12">
        <v>23864.631600000001</v>
      </c>
      <c r="AD50" s="12">
        <v>25506.913429999997</v>
      </c>
      <c r="AE50" s="12">
        <v>23574.65396</v>
      </c>
    </row>
    <row r="51" spans="1:31">
      <c r="A51" s="11" t="s">
        <v>127</v>
      </c>
      <c r="B51" s="11" t="s">
        <v>145</v>
      </c>
      <c r="C51" s="11" t="s">
        <v>146</v>
      </c>
      <c r="D51" s="11" t="s">
        <v>98</v>
      </c>
      <c r="E51" s="12">
        <v>0</v>
      </c>
      <c r="F51" s="12">
        <v>4.0236826E-4</v>
      </c>
      <c r="G51" s="12">
        <v>4.26419409999999E-4</v>
      </c>
      <c r="H51" s="12">
        <v>4.8996675000000003E-4</v>
      </c>
      <c r="I51" s="12">
        <v>8.0422236999999998E-4</v>
      </c>
      <c r="J51" s="12">
        <v>652.81032951294003</v>
      </c>
      <c r="K51" s="12">
        <v>619.52651225879993</v>
      </c>
      <c r="L51" s="12">
        <v>637.22979598979998</v>
      </c>
      <c r="M51" s="12">
        <v>598.65523389630005</v>
      </c>
      <c r="N51" s="12">
        <v>605.82723900379995</v>
      </c>
      <c r="O51" s="12">
        <v>567.0690662351999</v>
      </c>
      <c r="P51" s="12">
        <v>567.64654975130009</v>
      </c>
      <c r="Q51" s="12">
        <v>570.05088470090004</v>
      </c>
      <c r="R51" s="12">
        <v>603.40655587204992</v>
      </c>
      <c r="S51" s="12">
        <v>603.66139853690004</v>
      </c>
      <c r="T51" s="12">
        <v>589.15088965879897</v>
      </c>
      <c r="U51" s="12">
        <v>606.99518244210003</v>
      </c>
      <c r="V51" s="12">
        <v>871.66139063499998</v>
      </c>
      <c r="W51" s="12">
        <v>1996.710747585</v>
      </c>
      <c r="X51" s="12">
        <v>1918.6791455467001</v>
      </c>
      <c r="Y51" s="12">
        <v>2157.4050999999999</v>
      </c>
      <c r="Z51" s="12">
        <v>2158.02567</v>
      </c>
      <c r="AA51" s="12">
        <v>2296.641329999999</v>
      </c>
      <c r="AB51" s="12">
        <v>4374.6772999999994</v>
      </c>
      <c r="AC51" s="12">
        <v>4187.4071999999996</v>
      </c>
      <c r="AD51" s="12">
        <v>4390.6957999999995</v>
      </c>
      <c r="AE51" s="12">
        <v>4032.5877</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1497.7430999999999</v>
      </c>
      <c r="F53" s="12">
        <v>1257.5393299879699</v>
      </c>
      <c r="G53" s="12">
        <v>1305.1686348640001</v>
      </c>
      <c r="H53" s="12">
        <v>1373.977572195299</v>
      </c>
      <c r="I53" s="12">
        <v>10568.913</v>
      </c>
      <c r="J53" s="12">
        <v>14038.16185</v>
      </c>
      <c r="K53" s="12">
        <v>12887.2255</v>
      </c>
      <c r="L53" s="12">
        <v>12975.95184999999</v>
      </c>
      <c r="M53" s="12">
        <v>12251.2016</v>
      </c>
      <c r="N53" s="12">
        <v>12913.13489999999</v>
      </c>
      <c r="O53" s="12">
        <v>12221.1819</v>
      </c>
      <c r="P53" s="12">
        <v>12482.179830000001</v>
      </c>
      <c r="Q53" s="12">
        <v>17750.34966</v>
      </c>
      <c r="R53" s="12">
        <v>19604.848249999999</v>
      </c>
      <c r="S53" s="12">
        <v>22474.0743799999</v>
      </c>
      <c r="T53" s="12">
        <v>20193.963199999998</v>
      </c>
      <c r="U53" s="12">
        <v>20072.528200000001</v>
      </c>
      <c r="V53" s="12">
        <v>17776.702830000002</v>
      </c>
      <c r="W53" s="12">
        <v>19656.078949999901</v>
      </c>
      <c r="X53" s="12">
        <v>19077.2068</v>
      </c>
      <c r="Y53" s="12">
        <v>18698.268499999998</v>
      </c>
      <c r="Z53" s="12">
        <v>19246.250399999997</v>
      </c>
      <c r="AA53" s="12">
        <v>19535.786</v>
      </c>
      <c r="AB53" s="12">
        <v>21175.124</v>
      </c>
      <c r="AC53" s="12">
        <v>18019.355299999901</v>
      </c>
      <c r="AD53" s="12">
        <v>18178.201999999997</v>
      </c>
      <c r="AE53" s="12">
        <v>15800.438900000001</v>
      </c>
    </row>
    <row r="54" spans="1:31">
      <c r="A54" s="11" t="s">
        <v>147</v>
      </c>
      <c r="B54" s="11" t="s">
        <v>152</v>
      </c>
      <c r="C54" s="11" t="s">
        <v>153</v>
      </c>
      <c r="D54" s="11" t="s">
        <v>98</v>
      </c>
      <c r="E54" s="12">
        <v>382.84586000000002</v>
      </c>
      <c r="F54" s="12">
        <v>6844.4527400000006</v>
      </c>
      <c r="G54" s="12">
        <v>6592.9058999999997</v>
      </c>
      <c r="H54" s="12">
        <v>9493.5622800000001</v>
      </c>
      <c r="I54" s="12">
        <v>11182.30912</v>
      </c>
      <c r="J54" s="12">
        <v>11254.4164</v>
      </c>
      <c r="K54" s="12">
        <v>11811.881259999989</v>
      </c>
      <c r="L54" s="12">
        <v>12586.67197999999</v>
      </c>
      <c r="M54" s="12">
        <v>12198.010849999999</v>
      </c>
      <c r="N54" s="12">
        <v>14122.537969999999</v>
      </c>
      <c r="O54" s="12">
        <v>16035.62515</v>
      </c>
      <c r="P54" s="12">
        <v>15604.058000000001</v>
      </c>
      <c r="Q54" s="12">
        <v>16291.243199999999</v>
      </c>
      <c r="R54" s="12">
        <v>16663.41995</v>
      </c>
      <c r="S54" s="12">
        <v>16864.9221</v>
      </c>
      <c r="T54" s="12">
        <v>16554.05127</v>
      </c>
      <c r="U54" s="12">
        <v>16376.893239999999</v>
      </c>
      <c r="V54" s="12">
        <v>15832.622799999999</v>
      </c>
      <c r="W54" s="12">
        <v>16249.732100000001</v>
      </c>
      <c r="X54" s="12">
        <v>18730.815629999899</v>
      </c>
      <c r="Y54" s="12">
        <v>21387.77563</v>
      </c>
      <c r="Z54" s="12">
        <v>22230.357</v>
      </c>
      <c r="AA54" s="12">
        <v>22952.335760000002</v>
      </c>
      <c r="AB54" s="12">
        <v>25910.609199999999</v>
      </c>
      <c r="AC54" s="12">
        <v>29276.61652</v>
      </c>
      <c r="AD54" s="12">
        <v>28400.276359999996</v>
      </c>
      <c r="AE54" s="12">
        <v>27100.5733</v>
      </c>
    </row>
    <row r="55" spans="1:31">
      <c r="A55" s="11" t="s">
        <v>147</v>
      </c>
      <c r="B55" s="11" t="s">
        <v>154</v>
      </c>
      <c r="C55" s="11" t="s">
        <v>155</v>
      </c>
      <c r="D55" s="11" t="s">
        <v>98</v>
      </c>
      <c r="E55" s="12">
        <v>632.48626999999999</v>
      </c>
      <c r="F55" s="12">
        <v>555.70899992389013</v>
      </c>
      <c r="G55" s="12">
        <v>583.8952124796001</v>
      </c>
      <c r="H55" s="12">
        <v>633.90311807408</v>
      </c>
      <c r="I55" s="12">
        <v>640.27342214179987</v>
      </c>
      <c r="J55" s="12">
        <v>624.48287690973007</v>
      </c>
      <c r="K55" s="12">
        <v>639.62334107936988</v>
      </c>
      <c r="L55" s="12">
        <v>803.46051527760005</v>
      </c>
      <c r="M55" s="12">
        <v>811.78796583069993</v>
      </c>
      <c r="N55" s="12">
        <v>797.58211592843008</v>
      </c>
      <c r="O55" s="12">
        <v>773.12141647873989</v>
      </c>
      <c r="P55" s="12">
        <v>754.28313695639997</v>
      </c>
      <c r="Q55" s="12">
        <v>798.44120079209995</v>
      </c>
      <c r="R55" s="12">
        <v>788.15056038039995</v>
      </c>
      <c r="S55" s="12">
        <v>745.90820673089991</v>
      </c>
      <c r="T55" s="12">
        <v>754.07081570330001</v>
      </c>
      <c r="U55" s="12">
        <v>734.91997330019899</v>
      </c>
      <c r="V55" s="12">
        <v>736.37422287579989</v>
      </c>
      <c r="W55" s="12">
        <v>723.81861956469993</v>
      </c>
      <c r="X55" s="12">
        <v>707.40394647919993</v>
      </c>
      <c r="Y55" s="12">
        <v>588.44546021880001</v>
      </c>
      <c r="Z55" s="12">
        <v>639.47553950840006</v>
      </c>
      <c r="AA55" s="12">
        <v>636.80872355230008</v>
      </c>
      <c r="AB55" s="12">
        <v>664.78151193070005</v>
      </c>
      <c r="AC55" s="12">
        <v>675.75334446669899</v>
      </c>
      <c r="AD55" s="12">
        <v>667.36863463399993</v>
      </c>
      <c r="AE55" s="12">
        <v>715.30282866729999</v>
      </c>
    </row>
    <row r="56" spans="1:31">
      <c r="A56" s="11" t="s">
        <v>147</v>
      </c>
      <c r="B56" s="11" t="s">
        <v>156</v>
      </c>
      <c r="C56" s="11" t="s">
        <v>157</v>
      </c>
      <c r="D56" s="11" t="s">
        <v>98</v>
      </c>
      <c r="E56" s="12">
        <v>0</v>
      </c>
      <c r="F56" s="12">
        <v>9.2283696000000008E-5</v>
      </c>
      <c r="G56" s="12">
        <v>7.0437631999999899E-4</v>
      </c>
      <c r="H56" s="12">
        <v>7.1541581000000008E-4</v>
      </c>
      <c r="I56" s="12">
        <v>7.2310151999999996E-4</v>
      </c>
      <c r="J56" s="12">
        <v>7.0767947999999994E-4</v>
      </c>
      <c r="K56" s="12">
        <v>9.4396637000000001E-4</v>
      </c>
      <c r="L56" s="12">
        <v>1.3530839499999998E-3</v>
      </c>
      <c r="M56" s="12">
        <v>1.4148010500000001E-3</v>
      </c>
      <c r="N56" s="12">
        <v>1.4215033999999999E-3</v>
      </c>
      <c r="O56" s="12">
        <v>1.8507658499999999E-3</v>
      </c>
      <c r="P56" s="12">
        <v>1.6461993799999999E-3</v>
      </c>
      <c r="Q56" s="12">
        <v>1.7162981E-3</v>
      </c>
      <c r="R56" s="12">
        <v>1.7560343200000001E-3</v>
      </c>
      <c r="S56" s="12">
        <v>1.6247366599999999E-3</v>
      </c>
      <c r="T56" s="12">
        <v>1.6686770499999999E-3</v>
      </c>
      <c r="U56" s="12">
        <v>1.564471999999999E-3</v>
      </c>
      <c r="V56" s="12">
        <v>3.6576830000000001E-3</v>
      </c>
      <c r="W56" s="12">
        <v>3.4792236999999998E-3</v>
      </c>
      <c r="X56" s="12">
        <v>842.74998617999995</v>
      </c>
      <c r="Y56" s="12">
        <v>756.42850910000004</v>
      </c>
      <c r="Z56" s="12">
        <v>838.89868274000003</v>
      </c>
      <c r="AA56" s="12">
        <v>853.22057408000001</v>
      </c>
      <c r="AB56" s="12">
        <v>809.50107520000006</v>
      </c>
      <c r="AC56" s="12">
        <v>776.25074755999992</v>
      </c>
      <c r="AD56" s="12">
        <v>733.29178964000005</v>
      </c>
      <c r="AE56" s="12">
        <v>780.6456073999999</v>
      </c>
    </row>
    <row r="57" spans="1:31">
      <c r="A57" s="11" t="s">
        <v>147</v>
      </c>
      <c r="B57" s="11" t="s">
        <v>158</v>
      </c>
      <c r="C57" s="11" t="s">
        <v>159</v>
      </c>
      <c r="D57" s="11" t="s">
        <v>98</v>
      </c>
      <c r="E57" s="12">
        <v>0</v>
      </c>
      <c r="F57" s="12">
        <v>3.2045315E-4</v>
      </c>
      <c r="G57" s="12">
        <v>3.0304886999999998E-4</v>
      </c>
      <c r="H57" s="12">
        <v>3.3977577000000002E-4</v>
      </c>
      <c r="I57" s="12">
        <v>4.2729992000000003E-4</v>
      </c>
      <c r="J57" s="12">
        <v>5.0793886000000002E-4</v>
      </c>
      <c r="K57" s="12">
        <v>7.7770653000000002E-4</v>
      </c>
      <c r="L57" s="12">
        <v>1.0144060199999989E-3</v>
      </c>
      <c r="M57" s="12">
        <v>1.03585393E-3</v>
      </c>
      <c r="N57" s="12">
        <v>9.6919599999999997E-4</v>
      </c>
      <c r="O57" s="12">
        <v>1.070177369999999E-3</v>
      </c>
      <c r="P57" s="12">
        <v>9.3799349999999901E-4</v>
      </c>
      <c r="Q57" s="12">
        <v>9.4139202000000002E-4</v>
      </c>
      <c r="R57" s="12">
        <v>1.0104430799999999E-3</v>
      </c>
      <c r="S57" s="12">
        <v>9.1429606999999993E-4</v>
      </c>
      <c r="T57" s="12">
        <v>1.0100484399999999E-3</v>
      </c>
      <c r="U57" s="12">
        <v>9.7032174999999994E-4</v>
      </c>
      <c r="V57" s="12">
        <v>1.7912586999999898E-3</v>
      </c>
      <c r="W57" s="12">
        <v>1.66335295999999E-3</v>
      </c>
      <c r="X57" s="12">
        <v>3.3819175000000005E-3</v>
      </c>
      <c r="Y57" s="12">
        <v>2.923497399999999E-3</v>
      </c>
      <c r="Z57" s="12">
        <v>3.0365380399999999E-3</v>
      </c>
      <c r="AA57" s="12">
        <v>3.4372316999999996E-3</v>
      </c>
      <c r="AB57" s="12">
        <v>3.1505871000000003E-3</v>
      </c>
      <c r="AC57" s="12">
        <v>421.98626970859999</v>
      </c>
      <c r="AD57" s="12">
        <v>419.07182114440002</v>
      </c>
      <c r="AE57" s="12">
        <v>670.93329349040005</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327.41656</v>
      </c>
      <c r="F59" s="12">
        <v>1236.16058</v>
      </c>
      <c r="G59" s="12">
        <v>1368.83376</v>
      </c>
      <c r="H59" s="12">
        <v>1409.60617</v>
      </c>
      <c r="I59" s="12">
        <v>1399.6257799999998</v>
      </c>
      <c r="J59" s="12">
        <v>1363.9404199999999</v>
      </c>
      <c r="K59" s="12">
        <v>1372.4558499999989</v>
      </c>
      <c r="L59" s="12">
        <v>1457.8226099999999</v>
      </c>
      <c r="M59" s="12">
        <v>1482.3637100000001</v>
      </c>
      <c r="N59" s="12">
        <v>1348.6931</v>
      </c>
      <c r="O59" s="12">
        <v>1373.1735699999999</v>
      </c>
      <c r="P59" s="12">
        <v>1388.6546600000001</v>
      </c>
      <c r="Q59" s="12">
        <v>1411.32304</v>
      </c>
      <c r="R59" s="12">
        <v>1388.1391899999999</v>
      </c>
      <c r="S59" s="12">
        <v>1344.835879999999</v>
      </c>
      <c r="T59" s="12">
        <v>1359.0841299999988</v>
      </c>
      <c r="U59" s="12">
        <v>1427.9997199999998</v>
      </c>
      <c r="V59" s="12">
        <v>2822.9742700000002</v>
      </c>
      <c r="W59" s="12">
        <v>2576.0664000000002</v>
      </c>
      <c r="X59" s="12">
        <v>2648.9913799999999</v>
      </c>
      <c r="Y59" s="12">
        <v>2622.2754</v>
      </c>
      <c r="Z59" s="12">
        <v>2680.9846699999998</v>
      </c>
      <c r="AA59" s="12">
        <v>2547.5748400000002</v>
      </c>
      <c r="AB59" s="12">
        <v>2571.9543199999998</v>
      </c>
      <c r="AC59" s="12">
        <v>2573.1740199999999</v>
      </c>
      <c r="AD59" s="12">
        <v>2698.6630700000001</v>
      </c>
      <c r="AE59" s="12">
        <v>2629.2955999999999</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3823.3576959999987</v>
      </c>
      <c r="F62" s="12">
        <v>3673.8127623527698</v>
      </c>
      <c r="G62" s="12">
        <v>3701.7993152989338</v>
      </c>
      <c r="H62" s="12">
        <v>3764.8632455779539</v>
      </c>
      <c r="I62" s="12">
        <v>5205.6054431885004</v>
      </c>
      <c r="J62" s="12">
        <v>4985.3849791700604</v>
      </c>
      <c r="K62" s="12">
        <v>5122.1195407137675</v>
      </c>
      <c r="L62" s="12">
        <v>5097.1038303011774</v>
      </c>
      <c r="M62" s="12">
        <v>5589.5333136618183</v>
      </c>
      <c r="N62" s="12">
        <v>5156.2004926926993</v>
      </c>
      <c r="O62" s="12">
        <v>5114.6693185036984</v>
      </c>
      <c r="P62" s="12">
        <v>4755.16780135307</v>
      </c>
      <c r="Q62" s="12">
        <v>4960.4432599281781</v>
      </c>
      <c r="R62" s="12">
        <v>5292.8886027334493</v>
      </c>
      <c r="S62" s="12">
        <v>5703.5303440995503</v>
      </c>
      <c r="T62" s="12">
        <v>5888.8425940203806</v>
      </c>
      <c r="U62" s="12">
        <v>5528.9298167202005</v>
      </c>
      <c r="V62" s="12">
        <v>6027.6323862177969</v>
      </c>
      <c r="W62" s="12">
        <v>5175.3554898917491</v>
      </c>
      <c r="X62" s="12">
        <v>5273.1157077342996</v>
      </c>
      <c r="Y62" s="12">
        <v>5006.3159281071003</v>
      </c>
      <c r="Z62" s="12">
        <v>4638.387846211459</v>
      </c>
      <c r="AA62" s="12">
        <v>4738.933314794499</v>
      </c>
      <c r="AB62" s="12">
        <v>5466.4826267249991</v>
      </c>
      <c r="AC62" s="12">
        <v>5494.5329228342889</v>
      </c>
      <c r="AD62" s="12">
        <v>5401.9302355620002</v>
      </c>
      <c r="AE62" s="12">
        <v>5743.8008618162003</v>
      </c>
    </row>
    <row r="63" spans="1:31">
      <c r="A63" s="11" t="s">
        <v>164</v>
      </c>
      <c r="B63" s="11" t="s">
        <v>171</v>
      </c>
      <c r="C63" s="11" t="s">
        <v>172</v>
      </c>
      <c r="D63" s="11" t="s">
        <v>98</v>
      </c>
      <c r="E63" s="12">
        <v>5852.1571879999901</v>
      </c>
      <c r="F63" s="12">
        <v>7033.9578504735891</v>
      </c>
      <c r="G63" s="12">
        <v>7367.1219588822996</v>
      </c>
      <c r="H63" s="12">
        <v>9064.9763447234</v>
      </c>
      <c r="I63" s="12">
        <v>9195.2243596970002</v>
      </c>
      <c r="J63" s="12">
        <v>8491.6918264329997</v>
      </c>
      <c r="K63" s="12">
        <v>9164.8769249999987</v>
      </c>
      <c r="L63" s="12">
        <v>9390.0171659999996</v>
      </c>
      <c r="M63" s="12">
        <v>10569.490886999996</v>
      </c>
      <c r="N63" s="12">
        <v>10700.621849999996</v>
      </c>
      <c r="O63" s="12">
        <v>16328.193200999998</v>
      </c>
      <c r="P63" s="12">
        <v>16322.422886999997</v>
      </c>
      <c r="Q63" s="12">
        <v>16827.401595999989</v>
      </c>
      <c r="R63" s="12">
        <v>17507.797707999998</v>
      </c>
      <c r="S63" s="12">
        <v>16114.795363999998</v>
      </c>
      <c r="T63" s="12">
        <v>16702.037592999997</v>
      </c>
      <c r="U63" s="12">
        <v>15616.587264000002</v>
      </c>
      <c r="V63" s="12">
        <v>17085.708856999998</v>
      </c>
      <c r="W63" s="12">
        <v>15226.657893999998</v>
      </c>
      <c r="X63" s="12">
        <v>15920.610299999998</v>
      </c>
      <c r="Y63" s="12">
        <v>15427.751370000002</v>
      </c>
      <c r="Z63" s="12">
        <v>15806.17021</v>
      </c>
      <c r="AA63" s="12">
        <v>13610.73784</v>
      </c>
      <c r="AB63" s="12">
        <v>12363.18549</v>
      </c>
      <c r="AC63" s="12">
        <v>13274.209620000001</v>
      </c>
      <c r="AD63" s="12">
        <v>12402.791199999989</v>
      </c>
      <c r="AE63" s="12">
        <v>13767.730879999999</v>
      </c>
    </row>
    <row r="64" spans="1:31">
      <c r="A64" s="11" t="s">
        <v>164</v>
      </c>
      <c r="B64" s="11" t="s">
        <v>173</v>
      </c>
      <c r="C64" s="11" t="s">
        <v>174</v>
      </c>
      <c r="D64" s="11" t="s">
        <v>98</v>
      </c>
      <c r="E64" s="12">
        <v>0</v>
      </c>
      <c r="F64" s="12">
        <v>1672.28654667355</v>
      </c>
      <c r="G64" s="12">
        <v>1671.3628363104001</v>
      </c>
      <c r="H64" s="12">
        <v>1757.1547199999998</v>
      </c>
      <c r="I64" s="12">
        <v>1748.9571899999999</v>
      </c>
      <c r="J64" s="12">
        <v>2011.9537799999989</v>
      </c>
      <c r="K64" s="12">
        <v>5334.6480000000001</v>
      </c>
      <c r="L64" s="12">
        <v>5796.2679000000007</v>
      </c>
      <c r="M64" s="12">
        <v>6648.2869000000001</v>
      </c>
      <c r="N64" s="12">
        <v>6029.7677000000003</v>
      </c>
      <c r="O64" s="12">
        <v>6161.2771000000002</v>
      </c>
      <c r="P64" s="12">
        <v>5932.1463999999905</v>
      </c>
      <c r="Q64" s="12">
        <v>6103.04</v>
      </c>
      <c r="R64" s="12">
        <v>6098.3766999999998</v>
      </c>
      <c r="S64" s="12">
        <v>5828.3446999999996</v>
      </c>
      <c r="T64" s="12">
        <v>6157.4773999999998</v>
      </c>
      <c r="U64" s="12">
        <v>5868.5515999999907</v>
      </c>
      <c r="V64" s="12">
        <v>6668.0163000000002</v>
      </c>
      <c r="W64" s="12">
        <v>6008.9893999999995</v>
      </c>
      <c r="X64" s="12">
        <v>6226.1360000000004</v>
      </c>
      <c r="Y64" s="12">
        <v>6106.1435999999994</v>
      </c>
      <c r="Z64" s="12">
        <v>6248.7860999999994</v>
      </c>
      <c r="AA64" s="12">
        <v>6172.5402999999997</v>
      </c>
      <c r="AB64" s="12">
        <v>5871.2666000000008</v>
      </c>
      <c r="AC64" s="12">
        <v>6241.9079000000002</v>
      </c>
      <c r="AD64" s="12">
        <v>5996.4303999999993</v>
      </c>
      <c r="AE64" s="12">
        <v>6778.3388999999997</v>
      </c>
    </row>
    <row r="65" spans="1:31">
      <c r="A65" s="11" t="s">
        <v>164</v>
      </c>
      <c r="B65" s="11" t="s">
        <v>175</v>
      </c>
      <c r="C65" s="11" t="s">
        <v>176</v>
      </c>
      <c r="D65" s="11" t="s">
        <v>98</v>
      </c>
      <c r="E65" s="12">
        <v>0</v>
      </c>
      <c r="F65" s="12">
        <v>7.0857439999999906E-4</v>
      </c>
      <c r="G65" s="12">
        <v>6.6651030999999902E-4</v>
      </c>
      <c r="H65" s="12">
        <v>1.6743943999999989E-3</v>
      </c>
      <c r="I65" s="12">
        <v>1.7132243000000001E-3</v>
      </c>
      <c r="J65" s="12">
        <v>3.1456197500000001E-3</v>
      </c>
      <c r="K65" s="12">
        <v>3.0850733300000002E-3</v>
      </c>
      <c r="L65" s="12">
        <v>1186.0587959999998</v>
      </c>
      <c r="M65" s="12">
        <v>1221.60763</v>
      </c>
      <c r="N65" s="12">
        <v>1232.90551</v>
      </c>
      <c r="O65" s="12">
        <v>1197.6251899999988</v>
      </c>
      <c r="P65" s="12">
        <v>1080.5410399999989</v>
      </c>
      <c r="Q65" s="12">
        <v>1167.4936</v>
      </c>
      <c r="R65" s="12">
        <v>1515.8317999999999</v>
      </c>
      <c r="S65" s="12">
        <v>1831.2244999999998</v>
      </c>
      <c r="T65" s="12">
        <v>1979.2940600000002</v>
      </c>
      <c r="U65" s="12">
        <v>2112.8249999999998</v>
      </c>
      <c r="V65" s="12">
        <v>2242.0756000000001</v>
      </c>
      <c r="W65" s="12">
        <v>2255.9018000000001</v>
      </c>
      <c r="X65" s="12">
        <v>3678.4349999999999</v>
      </c>
      <c r="Y65" s="12">
        <v>3216.5992999999999</v>
      </c>
      <c r="Z65" s="12">
        <v>3601.7274000000002</v>
      </c>
      <c r="AA65" s="12">
        <v>3894.1061999999902</v>
      </c>
      <c r="AB65" s="12">
        <v>3643.9607999999998</v>
      </c>
      <c r="AC65" s="12">
        <v>3506.5063999999998</v>
      </c>
      <c r="AD65" s="12">
        <v>3568.6175499999999</v>
      </c>
      <c r="AE65" s="12">
        <v>3695.7972699999991</v>
      </c>
    </row>
    <row r="66" spans="1:31">
      <c r="A66" s="11" t="s">
        <v>177</v>
      </c>
      <c r="B66" s="11" t="s">
        <v>178</v>
      </c>
      <c r="C66" s="11" t="s">
        <v>179</v>
      </c>
      <c r="D66" s="11" t="s">
        <v>98</v>
      </c>
      <c r="E66" s="12">
        <v>730.64632000000006</v>
      </c>
      <c r="F66" s="12">
        <v>2038.10669523873</v>
      </c>
      <c r="G66" s="12">
        <v>1980.3763156000603</v>
      </c>
      <c r="H66" s="12">
        <v>3203.6974791659995</v>
      </c>
      <c r="I66" s="12">
        <v>3161.3953013911</v>
      </c>
      <c r="J66" s="12">
        <v>2926.6041045042002</v>
      </c>
      <c r="K66" s="12">
        <v>3072.3771665492</v>
      </c>
      <c r="L66" s="12">
        <v>2777.9751629999996</v>
      </c>
      <c r="M66" s="12">
        <v>3284.6099779999986</v>
      </c>
      <c r="N66" s="12">
        <v>2968.18424</v>
      </c>
      <c r="O66" s="12">
        <v>3267.8015060000002</v>
      </c>
      <c r="P66" s="12">
        <v>2961.9282259999991</v>
      </c>
      <c r="Q66" s="12">
        <v>3159.35248</v>
      </c>
      <c r="R66" s="12">
        <v>3250.10914</v>
      </c>
      <c r="S66" s="12">
        <v>2988.4605369999995</v>
      </c>
      <c r="T66" s="12">
        <v>3263.5213900000003</v>
      </c>
      <c r="U66" s="12">
        <v>2966.2739900000001</v>
      </c>
      <c r="V66" s="12">
        <v>3363.8964000000001</v>
      </c>
      <c r="W66" s="12">
        <v>3005.2240999999999</v>
      </c>
      <c r="X66" s="12">
        <v>3562.5018</v>
      </c>
      <c r="Y66" s="12">
        <v>3357.2218000000003</v>
      </c>
      <c r="Z66" s="12">
        <v>3641.2039</v>
      </c>
      <c r="AA66" s="12">
        <v>3752.4359999999997</v>
      </c>
      <c r="AB66" s="12">
        <v>3357.0506999999998</v>
      </c>
      <c r="AC66" s="12">
        <v>3547.1619000000001</v>
      </c>
      <c r="AD66" s="12">
        <v>3271.2365</v>
      </c>
      <c r="AE66" s="12">
        <v>3696.3006999999998</v>
      </c>
    </row>
    <row r="67" spans="1:31">
      <c r="A67" s="11" t="s">
        <v>177</v>
      </c>
      <c r="B67" s="11" t="s">
        <v>180</v>
      </c>
      <c r="C67" s="11" t="s">
        <v>181</v>
      </c>
      <c r="D67" s="11" t="s">
        <v>98</v>
      </c>
      <c r="E67" s="12">
        <v>0</v>
      </c>
      <c r="F67" s="12">
        <v>4.0384790999999803E-4</v>
      </c>
      <c r="G67" s="12">
        <v>3.7874892E-4</v>
      </c>
      <c r="H67" s="12">
        <v>5.8644817000000002E-4</v>
      </c>
      <c r="I67" s="12">
        <v>5.6111144999999992E-4</v>
      </c>
      <c r="J67" s="12">
        <v>5.3985169999999996E-4</v>
      </c>
      <c r="K67" s="12">
        <v>6.6221540999999908E-4</v>
      </c>
      <c r="L67" s="12">
        <v>9.0795678000000005E-4</v>
      </c>
      <c r="M67" s="12">
        <v>9.5510409999999897E-4</v>
      </c>
      <c r="N67" s="12">
        <v>9.5375541999999998E-4</v>
      </c>
      <c r="O67" s="12">
        <v>1.1041623900000001E-3</v>
      </c>
      <c r="P67" s="12">
        <v>9.8893414999999996E-4</v>
      </c>
      <c r="Q67" s="12">
        <v>1.16817185E-3</v>
      </c>
      <c r="R67" s="12">
        <v>1.1510938299999999E-3</v>
      </c>
      <c r="S67" s="12">
        <v>1.0677743699999999E-3</v>
      </c>
      <c r="T67" s="12">
        <v>1.3309254999999999E-3</v>
      </c>
      <c r="U67" s="12">
        <v>1.2438143099999998E-3</v>
      </c>
      <c r="V67" s="12">
        <v>1.27563544E-3</v>
      </c>
      <c r="W67" s="12">
        <v>1.1011779499999999E-3</v>
      </c>
      <c r="X67" s="12">
        <v>1.5855966599999998E-3</v>
      </c>
      <c r="Y67" s="12">
        <v>1.4192969999999991E-3</v>
      </c>
      <c r="Z67" s="12">
        <v>1.6887873399999999E-3</v>
      </c>
      <c r="AA67" s="12">
        <v>1.7634701000000001E-3</v>
      </c>
      <c r="AB67" s="12">
        <v>1.6622783E-3</v>
      </c>
      <c r="AC67" s="12">
        <v>2.1568319E-3</v>
      </c>
      <c r="AD67" s="12">
        <v>2.3542088999999899E-3</v>
      </c>
      <c r="AE67" s="12">
        <v>2.4942949999999901E-3</v>
      </c>
    </row>
    <row r="68" spans="1:31">
      <c r="A68" s="11" t="s">
        <v>177</v>
      </c>
      <c r="B68" s="11" t="s">
        <v>182</v>
      </c>
      <c r="C68" s="11" t="s">
        <v>183</v>
      </c>
      <c r="D68" s="11" t="s">
        <v>98</v>
      </c>
      <c r="E68" s="12">
        <v>4101.0049399999962</v>
      </c>
      <c r="F68" s="12">
        <v>4024.8373903056981</v>
      </c>
      <c r="G68" s="12">
        <v>3834.9307979910959</v>
      </c>
      <c r="H68" s="12">
        <v>4356.1446156298971</v>
      </c>
      <c r="I68" s="12">
        <v>4325.6331212626974</v>
      </c>
      <c r="J68" s="12">
        <v>6697.9755370564999</v>
      </c>
      <c r="K68" s="12">
        <v>6648.0453243357997</v>
      </c>
      <c r="L68" s="12">
        <v>6382.3715678215995</v>
      </c>
      <c r="M68" s="12">
        <v>6732.8500398165988</v>
      </c>
      <c r="N68" s="12">
        <v>6451.7435715762986</v>
      </c>
      <c r="O68" s="12">
        <v>6288.4196751399995</v>
      </c>
      <c r="P68" s="12">
        <v>5614.9591371673005</v>
      </c>
      <c r="Q68" s="12">
        <v>6263.3727228636008</v>
      </c>
      <c r="R68" s="12">
        <v>5770.4421732539995</v>
      </c>
      <c r="S68" s="12">
        <v>6445.7768201332992</v>
      </c>
      <c r="T68" s="12">
        <v>6557.5116200000002</v>
      </c>
      <c r="U68" s="12">
        <v>6078.51044</v>
      </c>
      <c r="V68" s="12">
        <v>6246.3181399999985</v>
      </c>
      <c r="W68" s="12">
        <v>5987.5453100000004</v>
      </c>
      <c r="X68" s="12">
        <v>7290.422419999999</v>
      </c>
      <c r="Y68" s="12">
        <v>6104.2670800000005</v>
      </c>
      <c r="Z68" s="12">
        <v>6952.3641399999997</v>
      </c>
      <c r="AA68" s="12">
        <v>6603.99802</v>
      </c>
      <c r="AB68" s="12">
        <v>6242.2820700000002</v>
      </c>
      <c r="AC68" s="12">
        <v>7530.5662299999985</v>
      </c>
      <c r="AD68" s="12">
        <v>8424.6830499999996</v>
      </c>
      <c r="AE68" s="12">
        <v>9853.226709999999</v>
      </c>
    </row>
    <row r="69" spans="1:31">
      <c r="A69" s="11" t="s">
        <v>177</v>
      </c>
      <c r="B69" s="11" t="s">
        <v>184</v>
      </c>
      <c r="C69" s="11" t="s">
        <v>185</v>
      </c>
      <c r="D69" s="11" t="s">
        <v>98</v>
      </c>
      <c r="E69" s="12">
        <v>241.98533999999901</v>
      </c>
      <c r="F69" s="12">
        <v>224.1485792551</v>
      </c>
      <c r="G69" s="12">
        <v>217.78629054170003</v>
      </c>
      <c r="H69" s="12">
        <v>286.61926931210002</v>
      </c>
      <c r="I69" s="12">
        <v>293.50679569919998</v>
      </c>
      <c r="J69" s="12">
        <v>280.47324630699984</v>
      </c>
      <c r="K69" s="12">
        <v>302.87485745519996</v>
      </c>
      <c r="L69" s="12">
        <v>280.03943213130003</v>
      </c>
      <c r="M69" s="12">
        <v>319.04129788400002</v>
      </c>
      <c r="N69" s="12">
        <v>290.16729468349996</v>
      </c>
      <c r="O69" s="12">
        <v>305.6015206655</v>
      </c>
      <c r="P69" s="12">
        <v>267.56566199240001</v>
      </c>
      <c r="Q69" s="12">
        <v>296.6692896948</v>
      </c>
      <c r="R69" s="12">
        <v>315.5595247137</v>
      </c>
      <c r="S69" s="12">
        <v>282.34747005280002</v>
      </c>
      <c r="T69" s="12">
        <v>293.83379911989903</v>
      </c>
      <c r="U69" s="12">
        <v>266.93245753799999</v>
      </c>
      <c r="V69" s="12">
        <v>294.49286714919998</v>
      </c>
      <c r="W69" s="12">
        <v>260.44660345360001</v>
      </c>
      <c r="X69" s="12">
        <v>277.07574154869997</v>
      </c>
      <c r="Y69" s="12">
        <v>251.5879779727</v>
      </c>
      <c r="Z69" s="12">
        <v>276.78225123499999</v>
      </c>
      <c r="AA69" s="12">
        <v>293.18823659270004</v>
      </c>
      <c r="AB69" s="12">
        <v>248.391253041</v>
      </c>
      <c r="AC69" s="12">
        <v>258.92976005049997</v>
      </c>
      <c r="AD69" s="12">
        <v>238.58266224239998</v>
      </c>
      <c r="AE69" s="12">
        <v>255.12512715699998</v>
      </c>
    </row>
    <row r="70" spans="1:31">
      <c r="A70" s="11" t="s">
        <v>177</v>
      </c>
      <c r="B70" s="11" t="s">
        <v>186</v>
      </c>
      <c r="C70" s="11" t="s">
        <v>187</v>
      </c>
      <c r="D70" s="11" t="s">
        <v>98</v>
      </c>
      <c r="E70" s="12">
        <v>1291.2373699999998</v>
      </c>
      <c r="F70" s="12">
        <v>1256.2155200000002</v>
      </c>
      <c r="G70" s="12">
        <v>1262.24298</v>
      </c>
      <c r="H70" s="12">
        <v>1338.19543</v>
      </c>
      <c r="I70" s="12">
        <v>1346.9364</v>
      </c>
      <c r="J70" s="12">
        <v>1261.6567899999991</v>
      </c>
      <c r="K70" s="12">
        <v>1256.99054</v>
      </c>
      <c r="L70" s="12">
        <v>1247.6421099999989</v>
      </c>
      <c r="M70" s="12">
        <v>1274.11022</v>
      </c>
      <c r="N70" s="12">
        <v>1181.5282999999999</v>
      </c>
      <c r="O70" s="12">
        <v>1221.14987</v>
      </c>
      <c r="P70" s="12">
        <v>1171.4962999999998</v>
      </c>
      <c r="Q70" s="12">
        <v>1283.6053200000001</v>
      </c>
      <c r="R70" s="12">
        <v>1334.0141599999979</v>
      </c>
      <c r="S70" s="12">
        <v>1195.5876499999999</v>
      </c>
      <c r="T70" s="12">
        <v>1207.1556500000002</v>
      </c>
      <c r="U70" s="12">
        <v>1203.3692999999998</v>
      </c>
      <c r="V70" s="12">
        <v>1186.4036199999991</v>
      </c>
      <c r="W70" s="12">
        <v>1074.3292900000001</v>
      </c>
      <c r="X70" s="12">
        <v>1109.3793499999999</v>
      </c>
      <c r="Y70" s="12">
        <v>1083.7779499999979</v>
      </c>
      <c r="Z70" s="12">
        <v>1186.9120699999999</v>
      </c>
      <c r="AA70" s="12">
        <v>576.08654999999999</v>
      </c>
      <c r="AB70" s="12">
        <v>449.23892000000001</v>
      </c>
      <c r="AC70" s="12">
        <v>444.68655000000001</v>
      </c>
      <c r="AD70" s="12">
        <v>460.57092</v>
      </c>
      <c r="AE70" s="12">
        <v>484.11239999999998</v>
      </c>
    </row>
    <row r="71" spans="1:31">
      <c r="A71" s="11" t="s">
        <v>177</v>
      </c>
      <c r="B71" s="11" t="s">
        <v>188</v>
      </c>
      <c r="C71" s="11" t="s">
        <v>189</v>
      </c>
      <c r="D71" s="11" t="s">
        <v>98</v>
      </c>
      <c r="E71" s="12">
        <v>0</v>
      </c>
      <c r="F71" s="12">
        <v>9.5852686000000005E-4</v>
      </c>
      <c r="G71" s="12">
        <v>9.3944905999999995E-4</v>
      </c>
      <c r="H71" s="12">
        <v>1.27360221E-3</v>
      </c>
      <c r="I71" s="12">
        <v>1.2182231000000001E-3</v>
      </c>
      <c r="J71" s="12">
        <v>4.4871028E-3</v>
      </c>
      <c r="K71" s="12">
        <v>4.7195093999999899E-3</v>
      </c>
      <c r="L71" s="12">
        <v>4.5480349000000002E-3</v>
      </c>
      <c r="M71" s="12">
        <v>4.1845138999999998E-3</v>
      </c>
      <c r="N71" s="12">
        <v>4.4249520999999903E-3</v>
      </c>
      <c r="O71" s="12">
        <v>4.0707464000000002E-3</v>
      </c>
      <c r="P71" s="12">
        <v>3.8486648999999998E-3</v>
      </c>
      <c r="Q71" s="12">
        <v>4.0072794999999901E-3</v>
      </c>
      <c r="R71" s="12">
        <v>4.0190716000000001E-3</v>
      </c>
      <c r="S71" s="12">
        <v>1911.7117599999899</v>
      </c>
      <c r="T71" s="12">
        <v>1898.5360620000001</v>
      </c>
      <c r="U71" s="12">
        <v>1790.5467719999999</v>
      </c>
      <c r="V71" s="12">
        <v>1702.239382</v>
      </c>
      <c r="W71" s="12">
        <v>1714.026656</v>
      </c>
      <c r="X71" s="12">
        <v>1634.7459120000001</v>
      </c>
      <c r="Y71" s="12">
        <v>1626.934602</v>
      </c>
      <c r="Z71" s="12">
        <v>2116.2728999999999</v>
      </c>
      <c r="AA71" s="12">
        <v>2060.6379500000003</v>
      </c>
      <c r="AB71" s="12">
        <v>6537.2659000000003</v>
      </c>
      <c r="AC71" s="12">
        <v>6797.9483</v>
      </c>
      <c r="AD71" s="12">
        <v>6526.6109999999999</v>
      </c>
      <c r="AE71" s="12">
        <v>6095.5704999999998</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313.44551000000001</v>
      </c>
      <c r="F73" s="12">
        <v>294.44445611626003</v>
      </c>
      <c r="G73" s="12">
        <v>299.50770035093001</v>
      </c>
      <c r="H73" s="12">
        <v>342.39344957149899</v>
      </c>
      <c r="I73" s="12">
        <v>338.11450577599999</v>
      </c>
      <c r="J73" s="12">
        <v>342.42787688439898</v>
      </c>
      <c r="K73" s="12">
        <v>344.86247296649901</v>
      </c>
      <c r="L73" s="12">
        <v>497.43973238349997</v>
      </c>
      <c r="M73" s="12">
        <v>513.37031185529997</v>
      </c>
      <c r="N73" s="12">
        <v>472.65156826760006</v>
      </c>
      <c r="O73" s="12">
        <v>479.54621553180004</v>
      </c>
      <c r="P73" s="12">
        <v>434.98810319470005</v>
      </c>
      <c r="Q73" s="12">
        <v>724.17721155300001</v>
      </c>
      <c r="R73" s="12">
        <v>761.54838379299997</v>
      </c>
      <c r="S73" s="12">
        <v>678.96129599799997</v>
      </c>
      <c r="T73" s="12">
        <v>704.24704501400004</v>
      </c>
      <c r="U73" s="12">
        <v>666.1644969759999</v>
      </c>
      <c r="V73" s="12">
        <v>693.64515214300002</v>
      </c>
      <c r="W73" s="12">
        <v>635.19870173799995</v>
      </c>
      <c r="X73" s="12">
        <v>655.942333566</v>
      </c>
      <c r="Y73" s="12">
        <v>589.62255439299997</v>
      </c>
      <c r="Z73" s="12">
        <v>853.573437603</v>
      </c>
      <c r="AA73" s="12">
        <v>887.39853789699998</v>
      </c>
      <c r="AB73" s="12">
        <v>789.45290638299991</v>
      </c>
      <c r="AC73" s="12">
        <v>810.50189384600003</v>
      </c>
      <c r="AD73" s="12">
        <v>768.63516937999998</v>
      </c>
      <c r="AE73" s="12">
        <v>791.69307952499992</v>
      </c>
    </row>
    <row r="74" spans="1:31">
      <c r="A74" s="11" t="s">
        <v>177</v>
      </c>
      <c r="B74" s="11" t="s">
        <v>194</v>
      </c>
      <c r="C74" s="11" t="s">
        <v>195</v>
      </c>
      <c r="D74" s="11" t="s">
        <v>98</v>
      </c>
      <c r="E74" s="12">
        <v>0</v>
      </c>
      <c r="F74" s="12">
        <v>9.3823153000000003E-4</v>
      </c>
      <c r="G74" s="12">
        <v>8.9183915000000001E-4</v>
      </c>
      <c r="H74" s="12">
        <v>2.1943823E-3</v>
      </c>
      <c r="I74" s="12">
        <v>2.2367893299999903E-3</v>
      </c>
      <c r="J74" s="12">
        <v>2.0468064000000001E-3</v>
      </c>
      <c r="K74" s="12">
        <v>2.0665206399999997E-3</v>
      </c>
      <c r="L74" s="12">
        <v>1.0661311899999991E-2</v>
      </c>
      <c r="M74" s="12">
        <v>1.1082347299999899E-2</v>
      </c>
      <c r="N74" s="12">
        <v>1.0299932800000001E-2</v>
      </c>
      <c r="O74" s="12">
        <v>1.054581056E-2</v>
      </c>
      <c r="P74" s="12">
        <v>9.5064148600000013E-3</v>
      </c>
      <c r="Q74" s="12">
        <v>0.17777032030000001</v>
      </c>
      <c r="R74" s="12">
        <v>0.18687575170000001</v>
      </c>
      <c r="S74" s="12">
        <v>0.1688766129</v>
      </c>
      <c r="T74" s="12">
        <v>0.16978727740000002</v>
      </c>
      <c r="U74" s="12">
        <v>0.16499360930000001</v>
      </c>
      <c r="V74" s="12">
        <v>0.16505655520000001</v>
      </c>
      <c r="W74" s="12">
        <v>0.15053329199999999</v>
      </c>
      <c r="X74" s="12">
        <v>0.15911216929999999</v>
      </c>
      <c r="Y74" s="12">
        <v>0.1454745281</v>
      </c>
      <c r="Z74" s="12">
        <v>0.16291956399999999</v>
      </c>
      <c r="AA74" s="12">
        <v>0.16658536799999998</v>
      </c>
      <c r="AB74" s="12">
        <v>0.14644317099999998</v>
      </c>
      <c r="AC74" s="12">
        <v>0.14800400389999999</v>
      </c>
      <c r="AD74" s="12">
        <v>0.14311021530000001</v>
      </c>
      <c r="AE74" s="12">
        <v>0.14463660039999998</v>
      </c>
    </row>
    <row r="75" spans="1:31">
      <c r="A75" s="11" t="s">
        <v>196</v>
      </c>
      <c r="B75" s="11" t="s">
        <v>197</v>
      </c>
      <c r="C75" s="11" t="s">
        <v>198</v>
      </c>
      <c r="D75" s="11" t="s">
        <v>98</v>
      </c>
      <c r="E75" s="12">
        <v>500.77972</v>
      </c>
      <c r="F75" s="12">
        <v>614.36011484109997</v>
      </c>
      <c r="G75" s="12">
        <v>687.36748964389903</v>
      </c>
      <c r="H75" s="12">
        <v>650.284549962499</v>
      </c>
      <c r="I75" s="12">
        <v>671.00703719260002</v>
      </c>
      <c r="J75" s="12">
        <v>627.32520970219912</v>
      </c>
      <c r="K75" s="12">
        <v>570.88465932659994</v>
      </c>
      <c r="L75" s="12">
        <v>558.56717978819995</v>
      </c>
      <c r="M75" s="12">
        <v>606.23109347519994</v>
      </c>
      <c r="N75" s="12">
        <v>903.63728954289991</v>
      </c>
      <c r="O75" s="12">
        <v>897.62024948800001</v>
      </c>
      <c r="P75" s="12">
        <v>954.96583339059907</v>
      </c>
      <c r="Q75" s="12">
        <v>900.24393107359992</v>
      </c>
      <c r="R75" s="12">
        <v>985.801353952</v>
      </c>
      <c r="S75" s="12">
        <v>922.01465149900002</v>
      </c>
      <c r="T75" s="12">
        <v>873.27225319259912</v>
      </c>
      <c r="U75" s="12">
        <v>846.46156110720005</v>
      </c>
      <c r="V75" s="12">
        <v>912.43001282549994</v>
      </c>
      <c r="W75" s="12">
        <v>895.82921437659991</v>
      </c>
      <c r="X75" s="12">
        <v>912.41098388620003</v>
      </c>
      <c r="Y75" s="12">
        <v>939.18869825379988</v>
      </c>
      <c r="Z75" s="12">
        <v>896.27775072220004</v>
      </c>
      <c r="AA75" s="12">
        <v>957.21343222370001</v>
      </c>
      <c r="AB75" s="12">
        <v>897.72679137099999</v>
      </c>
      <c r="AC75" s="12">
        <v>840.15623655139905</v>
      </c>
      <c r="AD75" s="12">
        <v>825.40636143100005</v>
      </c>
      <c r="AE75" s="12">
        <v>889.58133003099988</v>
      </c>
    </row>
    <row r="76" spans="1:31">
      <c r="A76" s="11" t="s">
        <v>196</v>
      </c>
      <c r="B76" s="11" t="s">
        <v>199</v>
      </c>
      <c r="C76" s="11" t="s">
        <v>200</v>
      </c>
      <c r="D76" s="11" t="s">
        <v>98</v>
      </c>
      <c r="E76" s="12">
        <v>877.22532000000001</v>
      </c>
      <c r="F76" s="12">
        <v>838.31306280260003</v>
      </c>
      <c r="G76" s="12">
        <v>891.5504712093001</v>
      </c>
      <c r="H76" s="12">
        <v>953.25880453804893</v>
      </c>
      <c r="I76" s="12">
        <v>958.47980222019987</v>
      </c>
      <c r="J76" s="12">
        <v>1755.7080084049401</v>
      </c>
      <c r="K76" s="12">
        <v>1667.5611405214001</v>
      </c>
      <c r="L76" s="12">
        <v>1594.6095328543001</v>
      </c>
      <c r="M76" s="12">
        <v>5394.5816485339983</v>
      </c>
      <c r="N76" s="12">
        <v>5882.5739155689998</v>
      </c>
      <c r="O76" s="12">
        <v>5600.5188460160007</v>
      </c>
      <c r="P76" s="12">
        <v>5631.9371990100008</v>
      </c>
      <c r="Q76" s="12">
        <v>5792.1593332299999</v>
      </c>
      <c r="R76" s="12">
        <v>5964.0562140419997</v>
      </c>
      <c r="S76" s="12">
        <v>5834.7150412560004</v>
      </c>
      <c r="T76" s="12">
        <v>5651.1018522780005</v>
      </c>
      <c r="U76" s="12">
        <v>5442.9979734859999</v>
      </c>
      <c r="V76" s="12">
        <v>5962.344445103</v>
      </c>
      <c r="W76" s="12">
        <v>5892.1612299829985</v>
      </c>
      <c r="X76" s="12">
        <v>5671.725241657</v>
      </c>
      <c r="Y76" s="12">
        <v>5759.0069436270005</v>
      </c>
      <c r="Z76" s="12">
        <v>5988.6889796839996</v>
      </c>
      <c r="AA76" s="12">
        <v>6070.6564687779983</v>
      </c>
      <c r="AB76" s="12">
        <v>6167.6442400000005</v>
      </c>
      <c r="AC76" s="12">
        <v>5948.2947800000002</v>
      </c>
      <c r="AD76" s="12">
        <v>5776.9306099999994</v>
      </c>
      <c r="AE76" s="12">
        <v>6285.0042199999989</v>
      </c>
    </row>
    <row r="77" spans="1:31">
      <c r="A77" s="11" t="s">
        <v>196</v>
      </c>
      <c r="B77" s="11" t="s">
        <v>201</v>
      </c>
      <c r="C77" s="11" t="s">
        <v>202</v>
      </c>
      <c r="D77" s="11" t="s">
        <v>98</v>
      </c>
      <c r="E77" s="12">
        <v>491.22835999999899</v>
      </c>
      <c r="F77" s="12">
        <v>2916.3203558502996</v>
      </c>
      <c r="G77" s="12">
        <v>3086.0996025417999</v>
      </c>
      <c r="H77" s="12">
        <v>3182.5327166054999</v>
      </c>
      <c r="I77" s="12">
        <v>4640.9201647078999</v>
      </c>
      <c r="J77" s="12">
        <v>4377.4408786869999</v>
      </c>
      <c r="K77" s="12">
        <v>6301.3540500000008</v>
      </c>
      <c r="L77" s="12">
        <v>6213.9861300000002</v>
      </c>
      <c r="M77" s="12">
        <v>6742.4598999999998</v>
      </c>
      <c r="N77" s="12">
        <v>6570.3502699999999</v>
      </c>
      <c r="O77" s="12">
        <v>6200.6920800000007</v>
      </c>
      <c r="P77" s="12">
        <v>6407.3007299999999</v>
      </c>
      <c r="Q77" s="12">
        <v>6467.1035799999991</v>
      </c>
      <c r="R77" s="12">
        <v>6855.2210999999998</v>
      </c>
      <c r="S77" s="12">
        <v>6542.8104499999899</v>
      </c>
      <c r="T77" s="12">
        <v>6390.942070000001</v>
      </c>
      <c r="U77" s="12">
        <v>6248.8948</v>
      </c>
      <c r="V77" s="12">
        <v>6753.4678500000009</v>
      </c>
      <c r="W77" s="12">
        <v>6578.4354599999988</v>
      </c>
      <c r="X77" s="12">
        <v>6274.4768700000004</v>
      </c>
      <c r="Y77" s="12">
        <v>6551.8577999999998</v>
      </c>
      <c r="Z77" s="12">
        <v>6196.6175999999905</v>
      </c>
      <c r="AA77" s="12">
        <v>6893.4143000000004</v>
      </c>
      <c r="AB77" s="12">
        <v>6621.2739999999994</v>
      </c>
      <c r="AC77" s="12">
        <v>6415.2479999999996</v>
      </c>
      <c r="AD77" s="12">
        <v>6314.7752</v>
      </c>
      <c r="AE77" s="12">
        <v>6760.5907999999999</v>
      </c>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4.1615393000000002E-5</v>
      </c>
      <c r="I80" s="12">
        <v>4.4820000000000001E-5</v>
      </c>
      <c r="J80" s="12">
        <v>5.3037573000000001E-5</v>
      </c>
      <c r="K80" s="12">
        <v>4.7625294000000003E-5</v>
      </c>
      <c r="L80" s="12">
        <v>6.5334100000000002E-5</v>
      </c>
      <c r="M80" s="12">
        <v>6.0582406000000001E-5</v>
      </c>
      <c r="N80" s="12">
        <v>6.6886850000000001E-5</v>
      </c>
      <c r="O80" s="12">
        <v>9.2482280000000006E-5</v>
      </c>
      <c r="P80" s="12">
        <v>9.5485219999999905E-5</v>
      </c>
      <c r="Q80" s="12">
        <v>9.52787E-5</v>
      </c>
      <c r="R80" s="12">
        <v>1.01266414E-4</v>
      </c>
      <c r="S80" s="12">
        <v>1.16211726E-4</v>
      </c>
      <c r="T80" s="12">
        <v>9.9524249999999995E-5</v>
      </c>
      <c r="U80" s="12">
        <v>1.4763242999999999E-4</v>
      </c>
      <c r="V80" s="12">
        <v>1.3909153000000001E-4</v>
      </c>
      <c r="W80" s="12">
        <v>1.4055803000000001E-4</v>
      </c>
      <c r="X80" s="12">
        <v>2.5197417999999898E-4</v>
      </c>
      <c r="Y80" s="12">
        <v>2.4674779999999899E-4</v>
      </c>
      <c r="Z80" s="12">
        <v>2.4530389999999997E-4</v>
      </c>
      <c r="AA80" s="12">
        <v>2.4687423000000001E-4</v>
      </c>
      <c r="AB80" s="12">
        <v>3.0345550000000001E-4</v>
      </c>
      <c r="AC80" s="12">
        <v>2.5926999999999998E-4</v>
      </c>
      <c r="AD80" s="12">
        <v>3.6143690000000001E-4</v>
      </c>
      <c r="AE80" s="12">
        <v>3.2517811999999998E-4</v>
      </c>
    </row>
    <row r="81" spans="1:31">
      <c r="A81" s="11" t="s">
        <v>147</v>
      </c>
      <c r="B81" s="11" t="s">
        <v>206</v>
      </c>
      <c r="C81" s="11" t="s">
        <v>207</v>
      </c>
      <c r="D81" s="11" t="s">
        <v>205</v>
      </c>
      <c r="E81" s="12">
        <v>0</v>
      </c>
      <c r="F81" s="12">
        <v>0</v>
      </c>
      <c r="G81" s="12">
        <v>0</v>
      </c>
      <c r="H81" s="12">
        <v>4.1202936999999999E-5</v>
      </c>
      <c r="I81" s="12">
        <v>4.3448125999999999E-5</v>
      </c>
      <c r="J81" s="12">
        <v>5.031972E-5</v>
      </c>
      <c r="K81" s="12">
        <v>4.8837235000000003E-5</v>
      </c>
      <c r="L81" s="12">
        <v>7.0301930000000001E-5</v>
      </c>
      <c r="M81" s="12">
        <v>6.8003275000000005E-5</v>
      </c>
      <c r="N81" s="12">
        <v>6.8223169999999904E-5</v>
      </c>
      <c r="O81" s="12">
        <v>9.8568939999999993E-5</v>
      </c>
      <c r="P81" s="12">
        <v>9.3629769999999994E-5</v>
      </c>
      <c r="Q81" s="12">
        <v>9.2915939999999999E-5</v>
      </c>
      <c r="R81" s="12">
        <v>9.4220259999999994E-5</v>
      </c>
      <c r="S81" s="12">
        <v>1.1246052E-4</v>
      </c>
      <c r="T81" s="12">
        <v>1.0171993E-4</v>
      </c>
      <c r="U81" s="12">
        <v>1.6752678000000001E-4</v>
      </c>
      <c r="V81" s="12">
        <v>1.7096769000000001E-4</v>
      </c>
      <c r="W81" s="12">
        <v>1.6205956E-4</v>
      </c>
      <c r="X81" s="12">
        <v>2.4673445000000002E-4</v>
      </c>
      <c r="Y81" s="12">
        <v>2.3529555E-4</v>
      </c>
      <c r="Z81" s="12">
        <v>2.3115715999999999E-4</v>
      </c>
      <c r="AA81" s="12">
        <v>2.2472542E-4</v>
      </c>
      <c r="AB81" s="12">
        <v>3.0664412999999998E-4</v>
      </c>
      <c r="AC81" s="12">
        <v>2.7765962E-4</v>
      </c>
      <c r="AD81" s="12">
        <v>4.9117626999999997E-4</v>
      </c>
      <c r="AE81" s="12">
        <v>4.7068553999999999E-4</v>
      </c>
    </row>
    <row r="82" spans="1:31">
      <c r="A82" s="11" t="s">
        <v>164</v>
      </c>
      <c r="B82" s="11" t="s">
        <v>208</v>
      </c>
      <c r="C82" s="11" t="s">
        <v>209</v>
      </c>
      <c r="D82" s="11" t="s">
        <v>205</v>
      </c>
      <c r="E82" s="12">
        <v>0</v>
      </c>
      <c r="F82" s="12">
        <v>0</v>
      </c>
      <c r="G82" s="12">
        <v>0</v>
      </c>
      <c r="H82" s="12">
        <v>5.0602159999999897E-5</v>
      </c>
      <c r="I82" s="12">
        <v>4.9906447999999998E-5</v>
      </c>
      <c r="J82" s="12">
        <v>5.376281E-5</v>
      </c>
      <c r="K82" s="12">
        <v>6.1460109999999897E-5</v>
      </c>
      <c r="L82" s="12">
        <v>6.7254899999999999E-5</v>
      </c>
      <c r="M82" s="12">
        <v>7.9756359999999998E-5</v>
      </c>
      <c r="N82" s="12">
        <v>8.0910239999999999E-5</v>
      </c>
      <c r="O82" s="12">
        <v>9.4784189999999897E-5</v>
      </c>
      <c r="P82" s="12">
        <v>1.0435404E-4</v>
      </c>
      <c r="Q82" s="12">
        <v>9.9638694999999998E-5</v>
      </c>
      <c r="R82" s="12">
        <v>1.13670089999999E-4</v>
      </c>
      <c r="S82" s="12">
        <v>1.5114866E-4</v>
      </c>
      <c r="T82" s="12">
        <v>1.7974216E-4</v>
      </c>
      <c r="U82" s="12">
        <v>1.7299702000000001E-4</v>
      </c>
      <c r="V82" s="12">
        <v>2.8204253999999999E-4</v>
      </c>
      <c r="W82" s="12">
        <v>2.5818469999999997E-4</v>
      </c>
      <c r="X82" s="12">
        <v>1.1060531999999999E-3</v>
      </c>
      <c r="Y82" s="12">
        <v>1.4128442E-3</v>
      </c>
      <c r="Z82" s="12">
        <v>1.3727429E-3</v>
      </c>
      <c r="AA82" s="12">
        <v>1.2670943999999899E-2</v>
      </c>
      <c r="AB82" s="12">
        <v>4274.9087</v>
      </c>
      <c r="AC82" s="12">
        <v>4957.3119999999999</v>
      </c>
      <c r="AD82" s="12">
        <v>4758.0796</v>
      </c>
      <c r="AE82" s="12">
        <v>6090.8716000000004</v>
      </c>
    </row>
    <row r="83" spans="1:31">
      <c r="A83" s="11" t="s">
        <v>196</v>
      </c>
      <c r="B83" s="11" t="s">
        <v>210</v>
      </c>
      <c r="C83" s="11" t="s">
        <v>211</v>
      </c>
      <c r="D83" s="11" t="s">
        <v>205</v>
      </c>
      <c r="E83" s="12">
        <v>0</v>
      </c>
      <c r="F83" s="12">
        <v>0</v>
      </c>
      <c r="G83" s="12">
        <v>0</v>
      </c>
      <c r="H83" s="12">
        <v>3.9244274000000002E-5</v>
      </c>
      <c r="I83" s="12">
        <v>4.4815789999999998E-5</v>
      </c>
      <c r="J83" s="12">
        <v>4.8326026000000002E-5</v>
      </c>
      <c r="K83" s="12">
        <v>5.5153705000000001E-5</v>
      </c>
      <c r="L83" s="12">
        <v>5.4391683000000003E-5</v>
      </c>
      <c r="M83" s="12">
        <v>6.7955734000000004E-5</v>
      </c>
      <c r="N83" s="12">
        <v>7.1417846000000005E-5</v>
      </c>
      <c r="O83" s="12">
        <v>7.6576164999999998E-5</v>
      </c>
      <c r="P83" s="12">
        <v>8.4119216000000003E-5</v>
      </c>
      <c r="Q83" s="12">
        <v>8.6982356000000002E-5</v>
      </c>
      <c r="R83" s="12">
        <v>9.8776093999999995E-5</v>
      </c>
      <c r="S83" s="12">
        <v>1.1509353E-4</v>
      </c>
      <c r="T83" s="12">
        <v>1.3315994999999999E-4</v>
      </c>
      <c r="U83" s="12">
        <v>1.2051988E-4</v>
      </c>
      <c r="V83" s="12">
        <v>1.20936289999999E-4</v>
      </c>
      <c r="W83" s="12">
        <v>1.1649903E-4</v>
      </c>
      <c r="X83" s="12">
        <v>1.4318828E-4</v>
      </c>
      <c r="Y83" s="12">
        <v>1.5288944E-4</v>
      </c>
      <c r="Z83" s="12">
        <v>1.6463915E-4</v>
      </c>
      <c r="AA83" s="12">
        <v>1.8019058999999899E-4</v>
      </c>
      <c r="AB83" s="12">
        <v>1.9091846E-4</v>
      </c>
      <c r="AC83" s="12">
        <v>2.2220561999999999E-4</v>
      </c>
      <c r="AD83" s="12">
        <v>2.0600526000000001E-4</v>
      </c>
      <c r="AE83" s="12">
        <v>1.9896217000000001E-4</v>
      </c>
    </row>
    <row r="84" spans="1:31">
      <c r="A84" s="11" t="s">
        <v>164</v>
      </c>
      <c r="B84" s="11" t="s">
        <v>212</v>
      </c>
      <c r="C84" s="11" t="s">
        <v>213</v>
      </c>
      <c r="D84" s="11" t="s">
        <v>205</v>
      </c>
      <c r="E84" s="12">
        <v>0</v>
      </c>
      <c r="F84" s="12">
        <v>0</v>
      </c>
      <c r="G84" s="12">
        <v>0</v>
      </c>
      <c r="H84" s="12">
        <v>4.2367745000000001E-5</v>
      </c>
      <c r="I84" s="12">
        <v>4.4216666999999901E-5</v>
      </c>
      <c r="J84" s="12">
        <v>4.5391093999999997E-5</v>
      </c>
      <c r="K84" s="12">
        <v>5.8754586999999999E-5</v>
      </c>
      <c r="L84" s="12">
        <v>6.2106049999999995E-5</v>
      </c>
      <c r="M84" s="12">
        <v>6.8897549999999999E-5</v>
      </c>
      <c r="N84" s="12">
        <v>6.6303719999999907E-5</v>
      </c>
      <c r="O84" s="12">
        <v>7.4727920000000001E-5</v>
      </c>
      <c r="P84" s="12">
        <v>8.3136159999999996E-5</v>
      </c>
      <c r="Q84" s="12">
        <v>7.9943769999999895E-5</v>
      </c>
      <c r="R84" s="12">
        <v>9.6538839999999994E-5</v>
      </c>
      <c r="S84" s="12">
        <v>1.0070994E-4</v>
      </c>
      <c r="T84" s="12">
        <v>1.5984809999999901E-4</v>
      </c>
      <c r="U84" s="12">
        <v>1.6658484000000001E-4</v>
      </c>
      <c r="V84" s="12">
        <v>2.1134438999999999E-4</v>
      </c>
      <c r="W84" s="12">
        <v>1.8466901E-4</v>
      </c>
      <c r="X84" s="12">
        <v>3.3359512000000002E-4</v>
      </c>
      <c r="Y84" s="12">
        <v>5.9047739999999998E-4</v>
      </c>
      <c r="Z84" s="12">
        <v>5.6685009999999996E-4</v>
      </c>
      <c r="AA84" s="12">
        <v>1864.4286999999999</v>
      </c>
      <c r="AB84" s="12">
        <v>1726.7001</v>
      </c>
      <c r="AC84" s="12">
        <v>3762.0981000000002</v>
      </c>
      <c r="AD84" s="12">
        <v>3515.6504</v>
      </c>
      <c r="AE84" s="12">
        <v>3932.3062</v>
      </c>
    </row>
    <row r="85" spans="1:31">
      <c r="A85" s="11" t="s">
        <v>177</v>
      </c>
      <c r="B85" s="11" t="s">
        <v>214</v>
      </c>
      <c r="C85" s="11" t="s">
        <v>215</v>
      </c>
      <c r="D85" s="11" t="s">
        <v>205</v>
      </c>
      <c r="E85" s="12">
        <v>0</v>
      </c>
      <c r="F85" s="12">
        <v>0</v>
      </c>
      <c r="G85" s="12">
        <v>0</v>
      </c>
      <c r="H85" s="12">
        <v>3.7534343999999998E-5</v>
      </c>
      <c r="I85" s="12">
        <v>4.1761373999999999E-5</v>
      </c>
      <c r="J85" s="12">
        <v>4.2759024000000001E-5</v>
      </c>
      <c r="K85" s="12">
        <v>5.4622315999999998E-5</v>
      </c>
      <c r="L85" s="12">
        <v>5.6644090000000001E-5</v>
      </c>
      <c r="M85" s="12">
        <v>6.7440980000000006E-5</v>
      </c>
      <c r="N85" s="12">
        <v>6.3569869999999994E-5</v>
      </c>
      <c r="O85" s="12">
        <v>7.3202084999999994E-5</v>
      </c>
      <c r="P85" s="12">
        <v>7.1974899999999994E-5</v>
      </c>
      <c r="Q85" s="12">
        <v>7.4956245999999998E-5</v>
      </c>
      <c r="R85" s="12">
        <v>8.6979880000000002E-5</v>
      </c>
      <c r="S85" s="12">
        <v>8.4720630000000005E-5</v>
      </c>
      <c r="T85" s="12">
        <v>1.057586E-4</v>
      </c>
      <c r="U85" s="12">
        <v>1.17916039999999E-4</v>
      </c>
      <c r="V85" s="12">
        <v>1.4181936999999999E-4</v>
      </c>
      <c r="W85" s="12">
        <v>1.19203773999999E-4</v>
      </c>
      <c r="X85" s="12">
        <v>1.3077402000000001E-4</v>
      </c>
      <c r="Y85" s="12">
        <v>1.3944515E-4</v>
      </c>
      <c r="Z85" s="12">
        <v>1.387568E-4</v>
      </c>
      <c r="AA85" s="12">
        <v>1.5706016999999999E-4</v>
      </c>
      <c r="AB85" s="12">
        <v>1.5126971999999999E-4</v>
      </c>
      <c r="AC85" s="12">
        <v>1.9556534E-4</v>
      </c>
      <c r="AD85" s="12">
        <v>2.0338925E-4</v>
      </c>
      <c r="AE85" s="12">
        <v>2.3156195E-4</v>
      </c>
    </row>
  </sheetData>
  <sheetProtection algorithmName="SHA-512" hashValue="CuC1xDC/J/SxH5nAEy6Duhs/eBgr0qXdwpklDIqg171yoyA6WRWYcurpG1N2SJtkYCqVWHNqZ+LvaahoWe3aDg==" saltValue="AbCoAHMM1jXlpZwRTyM7c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685C3521254143984517E953F88F78" ma:contentTypeVersion="6" ma:contentTypeDescription="Create a new document." ma:contentTypeScope="" ma:versionID="0fc59f347dd20594b1b764054259db7e">
  <xsd:schema xmlns:xsd="http://www.w3.org/2001/XMLSchema" xmlns:xs="http://www.w3.org/2001/XMLSchema" xmlns:p="http://schemas.microsoft.com/office/2006/metadata/properties" xmlns:ns2="c4fd38d9-8a30-4481-9d66-9b5f68a23fbb" xmlns:ns3="4dc5a87d-3865-48c4-8d95-d0b5a30fb631" targetNamespace="http://schemas.microsoft.com/office/2006/metadata/properties" ma:root="true" ma:fieldsID="780485b648ad80665d14a2585c84d1e8" ns2:_="" ns3:_="">
    <xsd:import namespace="c4fd38d9-8a30-4481-9d66-9b5f68a23fbb"/>
    <xsd:import namespace="4dc5a87d-3865-48c4-8d95-d0b5a30fb6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d38d9-8a30-4481-9d66-9b5f68a23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c5a87d-3865-48c4-8d95-d0b5a30fb6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92F898-6DA7-4100-9D94-D5D1E2B644F5}"/>
</file>

<file path=customXml/itemProps2.xml><?xml version="1.0" encoding="utf-8"?>
<ds:datastoreItem xmlns:ds="http://schemas.openxmlformats.org/officeDocument/2006/customXml" ds:itemID="{6343063B-A315-4702-AA64-9A29C34272FD}"/>
</file>

<file path=customXml/itemProps3.xml><?xml version="1.0" encoding="utf-8"?>
<ds:datastoreItem xmlns:ds="http://schemas.openxmlformats.org/officeDocument/2006/customXml" ds:itemID="{3EE76DB0-796E-4277-A18C-B4601882F70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Damien Slinger</dc:creator>
  <cp:keywords/>
  <dc:description/>
  <cp:lastModifiedBy>Shari Bunney</cp:lastModifiedBy>
  <cp:revision/>
  <dcterms:created xsi:type="dcterms:W3CDTF">2020-10-29T01:47:54Z</dcterms:created>
  <dcterms:modified xsi:type="dcterms:W3CDTF">2023-05-17T03:49:11Z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0x010100E4685C3521254143984517E953F88F78</vt:lpwstr>
  </property>
</Properties>
</file>